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020" tabRatio="872" activeTab="3"/>
  </bookViews>
  <sheets>
    <sheet name="zał. 1  " sheetId="1" r:id="rId1"/>
    <sheet name="Tabela 1.1.1 " sheetId="2" r:id="rId2"/>
    <sheet name="Tabela 1.1.2" sheetId="3" r:id="rId3"/>
    <sheet name="Tabela 1.15 " sheetId="4" r:id="rId4"/>
    <sheet name="Tabela 3.1  " sheetId="5" r:id="rId5"/>
    <sheet name="zał. 2" sheetId="6" r:id="rId6"/>
    <sheet name="zał. 3" sheetId="7" r:id="rId7"/>
    <sheet name="zał.4a" sheetId="8" r:id="rId8"/>
    <sheet name="zał.4b" sheetId="9" r:id="rId9"/>
    <sheet name="zał.4c" sheetId="10" r:id="rId10"/>
    <sheet name="zał.4d" sheetId="11" r:id="rId11"/>
    <sheet name="zał.4e" sheetId="12" r:id="rId12"/>
    <sheet name="zał.4f" sheetId="13" r:id="rId13"/>
    <sheet name="zał.4g" sheetId="14" r:id="rId14"/>
    <sheet name="zał.12" sheetId="15" state="hidden" r:id="rId15"/>
    <sheet name="zał. 13" sheetId="16" state="hidden" r:id="rId16"/>
    <sheet name="zał.14" sheetId="17" state="hidden" r:id="rId17"/>
    <sheet name="zał.15" sheetId="18" state="hidden" r:id="rId18"/>
    <sheet name="zał. 16" sheetId="19" state="hidden" r:id="rId19"/>
    <sheet name=" zał. 17a" sheetId="20" state="hidden" r:id="rId20"/>
    <sheet name="zał.17b" sheetId="21" state="hidden" r:id="rId21"/>
    <sheet name="zał. 18" sheetId="22" state="hidden" r:id="rId22"/>
  </sheets>
  <definedNames>
    <definedName name="_GoBack" localSheetId="0">'zał. 1  '!#REF!</definedName>
    <definedName name="AS2DocOpenMode" hidden="1">"AS2DocumentEdit"</definedName>
    <definedName name="_xlnm.Print_Area" localSheetId="19">' zał. 17a'!$A$1:$M$42</definedName>
    <definedName name="_xlnm.Print_Area" localSheetId="1">'Tabela 1.1.1 '!$A$1:$O$24</definedName>
    <definedName name="_xlnm.Print_Area" localSheetId="2">'Tabela 1.1.2'!$A$1:$N$20</definedName>
    <definedName name="_xlnm.Print_Area" localSheetId="0">'zał. 1  '!$A$1:$C$101</definedName>
    <definedName name="_xlnm.Print_Area" localSheetId="21">'zał. 18'!$A$1:$I$35</definedName>
    <definedName name="_xlnm.Print_Area" localSheetId="6">'zał. 3'!$B$1:$L$69</definedName>
    <definedName name="_xlnm.Print_Area" localSheetId="14">'zał.12'!$A$1:$I$20</definedName>
    <definedName name="_xlnm.Print_Area" localSheetId="16">'zał.14'!$A$1:$F$29</definedName>
    <definedName name="_xlnm.Print_Area" localSheetId="20">'zał.17b'!$A$1:$G$42</definedName>
    <definedName name="_xlnm.Print_Area" localSheetId="7">'zał.4a'!$B$2:$E$41</definedName>
    <definedName name="_xlnm.Print_Area" localSheetId="8">'zał.4b'!$A$2:$G$32</definedName>
    <definedName name="_xlnm.Print_Area" localSheetId="9">'zał.4c'!$A$1:$H$67</definedName>
    <definedName name="_xlnm.Print_Area" localSheetId="10">'zał.4d'!$A$1:$F$45</definedName>
    <definedName name="_xlnm.Print_Area" localSheetId="11">'zał.4e'!$B$2:$H$35</definedName>
  </definedNames>
  <calcPr fullCalcOnLoad="1"/>
</workbook>
</file>

<file path=xl/sharedStrings.xml><?xml version="1.0" encoding="utf-8"?>
<sst xmlns="http://schemas.openxmlformats.org/spreadsheetml/2006/main" count="1020" uniqueCount="588">
  <si>
    <t>Lp.</t>
  </si>
  <si>
    <t>Specyfikacja</t>
  </si>
  <si>
    <t>Stan na początek roku</t>
  </si>
  <si>
    <t>Zwiększenia</t>
  </si>
  <si>
    <t>Zmniejszenia</t>
  </si>
  <si>
    <t>Stan na koniec roku</t>
  </si>
  <si>
    <t>aktualizacja</t>
  </si>
  <si>
    <t>nabycie</t>
  </si>
  <si>
    <t>inne</t>
  </si>
  <si>
    <t>rozchód</t>
  </si>
  <si>
    <t>Inne</t>
  </si>
  <si>
    <t>1.</t>
  </si>
  <si>
    <t>Środki trwałe</t>
  </si>
  <si>
    <t>1.1.</t>
  </si>
  <si>
    <t>Grunty</t>
  </si>
  <si>
    <t>1.1.1.</t>
  </si>
  <si>
    <t>Grunty stanowiące własność jednostki samorządu terytorialnego przekazane w użytkowanie wieczyste innym podmiotom</t>
  </si>
  <si>
    <t>1.2.</t>
  </si>
  <si>
    <t>Budynki, lokale i obiekty inżynierii lądowej i wodnej</t>
  </si>
  <si>
    <t>1.3.</t>
  </si>
  <si>
    <t>Urządzenia techniczne i maszyny</t>
  </si>
  <si>
    <t>1.4.</t>
  </si>
  <si>
    <t>Środki transportu</t>
  </si>
  <si>
    <t>1.5.</t>
  </si>
  <si>
    <t>Inne środki trwałe</t>
  </si>
  <si>
    <t>Wartości niematerialne i prawne</t>
  </si>
  <si>
    <t>Umorzenie środków trwałych</t>
  </si>
  <si>
    <t>Umorzenie gruntów</t>
  </si>
  <si>
    <t>Umorzenie środków transportu</t>
  </si>
  <si>
    <t>2.</t>
  </si>
  <si>
    <t>I.</t>
  </si>
  <si>
    <t xml:space="preserve"> </t>
  </si>
  <si>
    <t>Należności długoterminowe</t>
  </si>
  <si>
    <t>II.</t>
  </si>
  <si>
    <t>Materiały</t>
  </si>
  <si>
    <t>Półprodukty i produkty w toku</t>
  </si>
  <si>
    <t>3.</t>
  </si>
  <si>
    <t>Produkty gotowe</t>
  </si>
  <si>
    <t>4.</t>
  </si>
  <si>
    <t>Towary</t>
  </si>
  <si>
    <t>powyżej 1 roku do 3 lat</t>
  </si>
  <si>
    <t>powyżej 5 lat</t>
  </si>
  <si>
    <t>5.</t>
  </si>
  <si>
    <t>Wyszczególnienie</t>
  </si>
  <si>
    <t>Kwota wypłaconych świadczeń pracowniczych</t>
  </si>
  <si>
    <t>Inne papiery wartościowe</t>
  </si>
  <si>
    <t>2.1.</t>
  </si>
  <si>
    <t>Wprowadzenie do sprawozdania finansowego, obejmuje w szczególności:</t>
  </si>
  <si>
    <t>nazwę jednostki</t>
  </si>
  <si>
    <t>siedzibę jednostki</t>
  </si>
  <si>
    <t>adres jednostki</t>
  </si>
  <si>
    <t>wskazanie okresu objętego sprawozdaniem</t>
  </si>
  <si>
    <t>omówienie przyjętych zasad (polityki) rachunkowości, w tym metod wyceny aktywów i pasywów (także amortyzacji)</t>
  </si>
  <si>
    <t xml:space="preserve">5. </t>
  </si>
  <si>
    <t>inne informacje</t>
  </si>
  <si>
    <t>Dodatkowe informacje i objaśnienia obejmują w szczególności:</t>
  </si>
  <si>
    <t>aktualną wartość rynkową środków trwałych, w tym dóbr kultury – o ile jednostka dysponuje takimi informacjami</t>
  </si>
  <si>
    <t>1.6.</t>
  </si>
  <si>
    <t>1.7.</t>
  </si>
  <si>
    <t>1.8.</t>
  </si>
  <si>
    <t>1.9.</t>
  </si>
  <si>
    <t>a)</t>
  </si>
  <si>
    <t>b)</t>
  </si>
  <si>
    <t>powyżej 3 do 5 lat</t>
  </si>
  <si>
    <t>c)</t>
  </si>
  <si>
    <t>1.10.</t>
  </si>
  <si>
    <t>1.11.</t>
  </si>
  <si>
    <t>1.12.</t>
  </si>
  <si>
    <t>1.13.</t>
  </si>
  <si>
    <t>1.14.</t>
  </si>
  <si>
    <t>1.15.</t>
  </si>
  <si>
    <t>1.16.</t>
  </si>
  <si>
    <t>2.2.</t>
  </si>
  <si>
    <t>2.3.</t>
  </si>
  <si>
    <t>2.4.</t>
  </si>
  <si>
    <t>2.5.</t>
  </si>
  <si>
    <t>Inne informacje niż wymienione powyżej, jeżeli mogłyby w istotny sposób wpłynąć na ocenę sytuacji majątkowej i finansowej oraz wynik finansowy jednostki</t>
  </si>
  <si>
    <t>(główny księgowy)</t>
  </si>
  <si>
    <t>(rok, miesiąc, dzień)</t>
  </si>
  <si>
    <t>(kierownik jednostki)</t>
  </si>
  <si>
    <t>kod, miasto, ulica nr</t>
  </si>
  <si>
    <t>Nie dotyczy</t>
  </si>
  <si>
    <t>do Zasad</t>
  </si>
  <si>
    <t>podstawowy przedmiot działalności jednostki * (niepotrzebne skreslić)</t>
  </si>
  <si>
    <t>Nazwa jednostki/komórki organizacyjnej</t>
  </si>
  <si>
    <t>Oświadczenie Kierownika jednostki/komórki organizacyjnej</t>
  </si>
  <si>
    <t>dotyczy: sprawozdania finansowego</t>
  </si>
  <si>
    <t>Oświadczam,że:</t>
  </si>
  <si>
    <t>sporządzone zostało zgodnie z obowiązującymi przepisami prawa, na podstawie ksiąg rachunkowych zawierających wszystkie operacje gospodarcze, dotyczące okresu sprawozdawczego, udokumentowane dowodami księgowymi.</t>
  </si>
  <si>
    <t>2) Na sprawozdanie finansowe składaja się:</t>
  </si>
  <si>
    <t>a) bilans,</t>
  </si>
  <si>
    <t>b) rachunek zysków i strat,</t>
  </si>
  <si>
    <t>c) zestawienie zmian w funduszu,</t>
  </si>
  <si>
    <t>3) W sprawozdaniu finansowym i zestawieniu danych ujawione zostały wszystkie zdarzenia, które nastąpiły po dacie bilansu i mogłyby mieć wpływ na ocenę sytuacji majątkowej i finansowej jednostki/komórki organizacyjnej,</t>
  </si>
  <si>
    <t>4) Inwentaryzacja została przeprowadzona zgodnie z przepisami ustawy o rachunkowości, a jej wyniki prawidłowo udokumentowane i ujęte w księgach rachunkowych,</t>
  </si>
  <si>
    <t>5)Posiadamy pełną świadomość ponoszonej przez nas odpowiedzialności za prawidłowość i rzetelność przedkładanego sprawozdania finansowego i zestawień danych oraz ksiąg rachunkowych i dowodów księgowych, stanowiących podstawę jego sporządzenia.</t>
  </si>
  <si>
    <t xml:space="preserve">    …..………………....</t>
  </si>
  <si>
    <t>………………….</t>
  </si>
  <si>
    <t xml:space="preserve">        ………</t>
  </si>
  <si>
    <t>………………...…….</t>
  </si>
  <si>
    <t>…………</t>
  </si>
  <si>
    <t>Załącznik Nr 2</t>
  </si>
  <si>
    <t xml:space="preserve">                                                     do instrukcji</t>
  </si>
  <si>
    <t xml:space="preserve">Aktywa i pasywa </t>
  </si>
  <si>
    <t>Metoda inwentaryzacji</t>
  </si>
  <si>
    <t>Dzień, na który została przeprowadzona inwentaryzacja</t>
  </si>
  <si>
    <t xml:space="preserve"> Budynki, lokale i obiekty inżynierii lądowej i wodnej</t>
  </si>
  <si>
    <t xml:space="preserve"> Inne środki trwałe</t>
  </si>
  <si>
    <t>Środki trwałe w budowie (inwestycje)</t>
  </si>
  <si>
    <t xml:space="preserve"> Zaliczki na środki trwałe w budowie ( inwestycje)</t>
  </si>
  <si>
    <t xml:space="preserve"> Należności długoterminowe</t>
  </si>
  <si>
    <t>Akcje i udziały</t>
  </si>
  <si>
    <t xml:space="preserve"> Inne papiery wartościowe</t>
  </si>
  <si>
    <t xml:space="preserve"> Inne długoterminowe aktywa finansowe</t>
  </si>
  <si>
    <t xml:space="preserve"> Wartość mienia zlikwidowanych jednostek</t>
  </si>
  <si>
    <t xml:space="preserve"> Należności z tytułu dostaw i usług</t>
  </si>
  <si>
    <t>Należności od budżetów</t>
  </si>
  <si>
    <t>Należności z tytułu ubezpieczeń i innych świadczeń</t>
  </si>
  <si>
    <t>Pozostałe należności</t>
  </si>
  <si>
    <t xml:space="preserve"> Rozliczenia z tytułu środków na wydatki budżetowe</t>
  </si>
  <si>
    <t>Rozliczenia z tytułu środków na dochody budżetowe</t>
  </si>
  <si>
    <t>Środki pieniężne w kasie</t>
  </si>
  <si>
    <t>Środki pieniężne na rachunkach bankowych</t>
  </si>
  <si>
    <t>Inne środki pieniężne</t>
  </si>
  <si>
    <t>Fundusz jednostki</t>
  </si>
  <si>
    <t>Fundusz mienia zlikwidowanych jednostek</t>
  </si>
  <si>
    <t>Państwowe fundusze celowe</t>
  </si>
  <si>
    <t>Zobowiązania długoterminowe</t>
  </si>
  <si>
    <t>Zobowiązania z tytułu dostaw i usług</t>
  </si>
  <si>
    <t>Zobowiązania wobec budżetów</t>
  </si>
  <si>
    <t>Zobowiązania z tytułu ubezpieczeń i innych świadczeń</t>
  </si>
  <si>
    <t>Zobowiązania z tytułu wynagrodzeń</t>
  </si>
  <si>
    <t xml:space="preserve"> Pozostałe zobowiązania</t>
  </si>
  <si>
    <t>Sumy obce (depozytowe,zabezpieczenia wykonania umów)</t>
  </si>
  <si>
    <t>Rezerwy na zobowiązania</t>
  </si>
  <si>
    <t>Zakładowy Fundusz Świadczeń Socjalnych</t>
  </si>
  <si>
    <t xml:space="preserve"> Inne fundusze</t>
  </si>
  <si>
    <t>Załącznik Nr 3</t>
  </si>
  <si>
    <t>Wyłączenia do sprawozdania łącznego/bilansu skonsolidowanego * - wykaz wzajemnych należności oraz innych rozrachunków o podobnym charakterze</t>
  </si>
  <si>
    <t>AKTYWA</t>
  </si>
  <si>
    <t>w tym odsetki</t>
  </si>
  <si>
    <t>A.</t>
  </si>
  <si>
    <t>Aktywa trwałe</t>
  </si>
  <si>
    <t>Rzeczowe aktywa trwałe</t>
  </si>
  <si>
    <t xml:space="preserve">Środki trwałe </t>
  </si>
  <si>
    <t>z tego od podmiotu objętego sprawozdaniem łącznym/bilansem skonsolidowanym*</t>
  </si>
  <si>
    <t>………………………………………………………………………………</t>
  </si>
  <si>
    <t>Środki trwałe w budowie ( inwestycje)</t>
  </si>
  <si>
    <t>III.</t>
  </si>
  <si>
    <t>B.</t>
  </si>
  <si>
    <t>Aktywa obrotowe</t>
  </si>
  <si>
    <t>Należności krótkoterminowe</t>
  </si>
  <si>
    <t>Należności z tytułu dostaw i usług</t>
  </si>
  <si>
    <t xml:space="preserve">Pozostałe należności </t>
  </si>
  <si>
    <t>Rozliczenia z tytułu środków na wydatki budżetowe i z tytułu dochodów budżetowych</t>
  </si>
  <si>
    <t>IV.</t>
  </si>
  <si>
    <t xml:space="preserve">Rozliczenia międzyokresowe </t>
  </si>
  <si>
    <t xml:space="preserve">* niepotrzebne skreslić </t>
  </si>
  <si>
    <t>…………………………          ………………..              ……………………………………………</t>
  </si>
  <si>
    <t>Wyłączenia do sprawozdania łącznego/bilansu skonsolidowanego * - wykaz wzajemnych zobowiązań oraz innych rozrachunków o podobnym charakterze</t>
  </si>
  <si>
    <t>P A S Y W A</t>
  </si>
  <si>
    <t>Zobowiązania krótkoterminowe</t>
  </si>
  <si>
    <t>…………………………………………………</t>
  </si>
  <si>
    <t>…………………………………………………….</t>
  </si>
  <si>
    <t>Pozostałe zobowiązania</t>
  </si>
  <si>
    <t>………………………………………………………</t>
  </si>
  <si>
    <t>7.</t>
  </si>
  <si>
    <t>E.</t>
  </si>
  <si>
    <t>Rozliczenia międzyokresowe</t>
  </si>
  <si>
    <t>Nazwa jednostki / komórki organizacyjnej</t>
  </si>
  <si>
    <t>Wyłączenia do sprawozdania łącznego - wykaz wzajemnych przychodów i kosztów z tytułu operacji dokonywanych między podmiotami objętymi sprawozdaniem łącznym</t>
  </si>
  <si>
    <t>ew.podatek VAT</t>
  </si>
  <si>
    <t>Przychody netto z podstawowej działalności operacyjnej</t>
  </si>
  <si>
    <t>Przychody netto ze sprzedaży produktów</t>
  </si>
  <si>
    <t xml:space="preserve"> z tego od podmiotu objętego sprawozdaniem łącznym</t>
  </si>
  <si>
    <t>…………………………………………………………………………………………..</t>
  </si>
  <si>
    <t>Przychody netto ze sprzedaży towarów i materiałów</t>
  </si>
  <si>
    <t>V.</t>
  </si>
  <si>
    <t>Dotacje na finansowanie działalności podstawowej</t>
  </si>
  <si>
    <t>VI.</t>
  </si>
  <si>
    <t>Przychody z tytułu dochodów budżetowych</t>
  </si>
  <si>
    <t>Koszty działalności operacyjnej</t>
  </si>
  <si>
    <t>Zużycie materiałów i energii</t>
  </si>
  <si>
    <t>Usługi obce</t>
  </si>
  <si>
    <t>Podatki i opłaty</t>
  </si>
  <si>
    <t>VII.</t>
  </si>
  <si>
    <t>Pozostałe koszty rodzajowe</t>
  </si>
  <si>
    <t>VIII.</t>
  </si>
  <si>
    <t>Wartość sprzedanych towarów i materiałów</t>
  </si>
  <si>
    <t>IX.</t>
  </si>
  <si>
    <t>Inne świadczenia finansowane z budżetu</t>
  </si>
  <si>
    <t>X.</t>
  </si>
  <si>
    <t>Pozostale obciążenia</t>
  </si>
  <si>
    <t>D.</t>
  </si>
  <si>
    <t>Pozostałe przychody operacyjne</t>
  </si>
  <si>
    <t>Dotacje</t>
  </si>
  <si>
    <t>Inne przychody operacyjne</t>
  </si>
  <si>
    <t>Pozostałe koszty operacyjne</t>
  </si>
  <si>
    <t>G.</t>
  </si>
  <si>
    <t>Przychody finansowe</t>
  </si>
  <si>
    <t>Odsetki</t>
  </si>
  <si>
    <t>H.</t>
  </si>
  <si>
    <t>Koszty finansowe</t>
  </si>
  <si>
    <t>………………………………..                  ……………………..                   ……………………..</t>
  </si>
  <si>
    <t xml:space="preserve">Wyłączenia do sprawozdania łącznego - wykaz wzajemnych zwiększeń i zmniejszeń wykazanych w zestawieniu zmian w funduszu </t>
  </si>
  <si>
    <t>Zwiększenia funduszu (z tytułu)</t>
  </si>
  <si>
    <t>Zrealizowane wydatki budżetowe</t>
  </si>
  <si>
    <t>Środki na inwestycje</t>
  </si>
  <si>
    <t>Nieodpłatnie otrzymane środki trwałe i środki trwałe w budowie oraz wartości niematerialne i prawne</t>
  </si>
  <si>
    <t>Aktywa przejęte od zlikwidowanych (połączonych) jednostek</t>
  </si>
  <si>
    <t>Inne zwiększenia</t>
  </si>
  <si>
    <t xml:space="preserve">Zmniejszenia funduszu jednostki </t>
  </si>
  <si>
    <t>Zrealizowane dochody budżetowe</t>
  </si>
  <si>
    <t>Dotacje i środki na inwestycje</t>
  </si>
  <si>
    <t>2.6.</t>
  </si>
  <si>
    <t>Wartość sprzedanych i nieodpłatnie przekazanych środków trwałych i środków trwałych w budowie oraz wartości niematerialnych i prawnych</t>
  </si>
  <si>
    <t>2.7.</t>
  </si>
  <si>
    <t>Pasywa przejęte od zlikwidowanych (połączonych) jednostek</t>
  </si>
  <si>
    <t>2.9.</t>
  </si>
  <si>
    <t>Inne zmniejszenia</t>
  </si>
  <si>
    <t>NALEŻNOŚCI</t>
  </si>
  <si>
    <t>Nazwa kontrahenta</t>
  </si>
  <si>
    <t>Nr dowodu źródłowego</t>
  </si>
  <si>
    <t>Data dowodu źródłowego</t>
  </si>
  <si>
    <t xml:space="preserve">Kwota </t>
  </si>
  <si>
    <t>pozycja w bilansie</t>
  </si>
  <si>
    <t>dodatkowe informacje</t>
  </si>
  <si>
    <t>ZOBOWIĄZANIA</t>
  </si>
  <si>
    <t xml:space="preserve">* niepotrzebne skreślić </t>
  </si>
  <si>
    <t xml:space="preserve">………………………………..                                           </t>
  </si>
  <si>
    <t>…………………..</t>
  </si>
  <si>
    <t>…………………………………………………………..</t>
  </si>
  <si>
    <t>Wykaz wzajemnych przychodów i kosztów  wykazanych w rachunku zysków i strat, a nieuzgodnionych między podmiotami objętymi sprawozdaniem łącznym</t>
  </si>
  <si>
    <t>PRZYCHODY</t>
  </si>
  <si>
    <t>pozycja w rachunku zysków  i strat</t>
  </si>
  <si>
    <t>KOSZTY</t>
  </si>
  <si>
    <t>pozycja w rachunku zysków i strat</t>
  </si>
  <si>
    <t>………………………………….</t>
  </si>
  <si>
    <t xml:space="preserve">        </t>
  </si>
  <si>
    <t>………………</t>
  </si>
  <si>
    <t>………………………………………………..</t>
  </si>
  <si>
    <t>Wykaz wzajemnch dochodów i wydatków  wykazanych w zestawieniu zmian w funduszu  a nieuzgodnionych między  podmiotami objętymi sprawozdaniem łącznym</t>
  </si>
  <si>
    <t>DOCHODY</t>
  </si>
  <si>
    <t>pozycja w zestawieniu zmian w funduszu</t>
  </si>
  <si>
    <t>WYDATKI</t>
  </si>
  <si>
    <t>………………………………..</t>
  </si>
  <si>
    <t>………………………………..                                                                                  …..........…………………............................</t>
  </si>
  <si>
    <t xml:space="preserve">             …....................</t>
  </si>
  <si>
    <t>…......................................................................</t>
  </si>
  <si>
    <t>urządzenia techniczne i maszyny</t>
  </si>
  <si>
    <t>środki transportu</t>
  </si>
  <si>
    <t>Razem</t>
  </si>
  <si>
    <t>grunty</t>
  </si>
  <si>
    <t>Umorzenie innych środków trwałych</t>
  </si>
  <si>
    <t>Umorzenie wartości niematerialnych i prawnych</t>
  </si>
  <si>
    <t>* niepotrzebne skreslić</t>
  </si>
  <si>
    <t>d) informacja dodatkowa</t>
  </si>
  <si>
    <t>Grunty stanowiące własność jednostki samorządu terytorialnego, przekazane w uzytkowanie wieczyste innym podmiotom</t>
  </si>
  <si>
    <t>Akcje lub udziały</t>
  </si>
  <si>
    <t>Wynik finansowy netto (+,-)</t>
  </si>
  <si>
    <t>Wartość akcji i udziałów posiadanych przez Miasto Łódź w spółkach</t>
  </si>
  <si>
    <t xml:space="preserve"> Nazwa  Spółki</t>
  </si>
  <si>
    <t>01.01. ….r.</t>
  </si>
  <si>
    <t>31.12. …..r.</t>
  </si>
  <si>
    <t>6.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</si>
  <si>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</si>
  <si>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</si>
  <si>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</si>
  <si>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</si>
  <si>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</si>
  <si>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</si>
  <si>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</si>
  <si>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</si>
  <si>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</si>
  <si>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</si>
  <si>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</si>
  <si>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</si>
  <si>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</si>
  <si>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</si>
  <si>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</si>
  <si>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</si>
  <si>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</si>
  <si>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Razem:</t>
  </si>
  <si>
    <t>inne informacje:</t>
  </si>
  <si>
    <t>Wyłączenia wzajemnych rozliczeń między jednostkami/komórkami organizacyjnymi, w tym:</t>
  </si>
  <si>
    <t>suma wyłączeń w bilansie</t>
  </si>
  <si>
    <t>X</t>
  </si>
  <si>
    <t>szczegółowy zakres zmian wartości grup rodzajowych środków trwałych, wartości niematerialnych i prawnych, zawierający stan tych aktywów na początek roku obrotowego, zwiększenia i zmniejszenia z tytułu: aktualizacji wartości, nabycia, rozchodu, przemieszczenia</t>
  </si>
  <si>
    <t>x</t>
  </si>
  <si>
    <t>Zaliczki na środki trwałe w budowie (inwestycje)</t>
  </si>
  <si>
    <t>L.p.</t>
  </si>
  <si>
    <t>suma wyłączeń w rachunku zysków i strat</t>
  </si>
  <si>
    <t>Specyfikacja umorzenia</t>
  </si>
  <si>
    <t>Dane prezentowane w Tabeli 1.3</t>
  </si>
  <si>
    <t>Dane prezentowane w Tabeli 1.4</t>
  </si>
  <si>
    <t>Dane prezentowane w Tabeli 1.5</t>
  </si>
  <si>
    <t>Dane prezentowane w Tabeli 1.6</t>
  </si>
  <si>
    <t>Dane prezentowane w Tabeli 1.7</t>
  </si>
  <si>
    <t>Dane prezentowane w Tabeli 1.8</t>
  </si>
  <si>
    <t>Dane prezentowane w Tabeli 1.9</t>
  </si>
  <si>
    <t>Dane prezentowane w Tabeli 1.10</t>
  </si>
  <si>
    <t>Dane prezentowane w Tabeli 1.11</t>
  </si>
  <si>
    <t>Dane prezentowane w Tabeli 1.12</t>
  </si>
  <si>
    <t>Dane prezentowane w Tabeli 1.14</t>
  </si>
  <si>
    <t>Dane prezentowane w Tabeli 1.15</t>
  </si>
  <si>
    <t>Dane prezentowane w Tabeli 2.1</t>
  </si>
  <si>
    <t>Dane prezentowane w Tabeli 2.2</t>
  </si>
  <si>
    <t>Dane prezentowane w Tabeli 2.3</t>
  </si>
  <si>
    <t>Dane prezentowane w Tabeli 3.1</t>
  </si>
  <si>
    <t>1) sprawozdanie finansowe zostało sporządzone w zł i gr, zawiera dane porównywalne wg.art.46, 47 i 48 ustawy o rachunkowości;
2) rachunek zysków i strat sporządzono w wersji porównawczej;
3) punktem wyjściowym do sporządzenia sprawozdania finansowego były prawidłowo prowadzone księgi rachunkowe;
4) dowody księgowe i księgi rachunkowe oraz dokumenty inwentaryzacyjne zostały uprzednio sprawdzone, odpowiednio zaksięgowane i chronologicznie uporządkowane; 
5) ilość jednostek/komórek organizacyjnych wchodzących w skład sprawozdania finansowego - ......... 
6) pozostałe informacje istotne dla jednostek/komórek organizacyjnych sporządzających sprawozdanie finansowe za dany rok obrotowy ......................................................................................................</t>
  </si>
  <si>
    <t>w tym środki trwałe i środki trwałe w budowie oraz wartości niematerialne i prawne nieodpłatnie  otrzymane/przekazane (dotyczy poz. 1.6 i 2.6 w zzwf)</t>
  </si>
  <si>
    <t>SUMA (1+2+3+4)</t>
  </si>
  <si>
    <t>SUMA (1+2)</t>
  </si>
  <si>
    <t>SUMA (1+2+3)</t>
  </si>
  <si>
    <t>Odprawy emerytalne i rentowe</t>
  </si>
  <si>
    <t>Nagrody jubileuszowe</t>
  </si>
  <si>
    <t>(główny księgowy)                  (rok, miesiąc, dzień)</t>
  </si>
  <si>
    <t>(kierownik jednostki/jednostki obsługującej,komórki organizacyjnej )*</t>
  </si>
  <si>
    <t xml:space="preserve">  (rok, miesiąc, dzień)</t>
  </si>
  <si>
    <t>(kierownik jednostki/jednostki obsługującej, komórki organizacyjnej *)</t>
  </si>
  <si>
    <t>…………………                               …………….                    ……………………………….</t>
  </si>
  <si>
    <t>(główny księgowy)                      (rok, miesiąc, dzień)                        (kierownik jednostki/jednostki obsługującej,
                                                                                                                                komórki organizacyjnej)</t>
  </si>
  <si>
    <t>……………………….                 ……………………………………..              ……………………………………………..</t>
  </si>
  <si>
    <t>...………………….               …………………..                        …………………………………………..</t>
  </si>
  <si>
    <t>(kierownik jednostki/jednostki obsługującej
komórki organizacyjnej)</t>
  </si>
  <si>
    <t xml:space="preserve">  (rok, miesiąc, dzień) </t>
  </si>
  <si>
    <t xml:space="preserve">       komórki organizacyjnej) *</t>
  </si>
  <si>
    <t xml:space="preserve">  (główny księgowy)              (rok, miesiąc, dzień)  (kierownik jednostki/jednostki obsługującej, 
                                                                                     komórki organizacyjnej) *</t>
  </si>
  <si>
    <t>(kierownik jednostki/jednostki obsługującej</t>
  </si>
  <si>
    <t>komórki organizacyjnej) *</t>
  </si>
  <si>
    <t xml:space="preserve">(główny księgowy)                               </t>
  </si>
  <si>
    <t xml:space="preserve">Tabela 3.1 Wyłączenia wzajemnych rozliczeń między jednostkami/komórkami organizacyjnymi </t>
  </si>
  <si>
    <t xml:space="preserve">                                                                                                                             komórki organizacyjnej)*</t>
  </si>
  <si>
    <t>przemieszczenie wewnętrzne *</t>
  </si>
  <si>
    <t>*  dotyczy przemieszczeń wewnętrznych:</t>
  </si>
  <si>
    <t>Tabela 1.15 Wypłacone świadczenia pracownicze</t>
  </si>
  <si>
    <t>Załącznik Nr 13</t>
  </si>
  <si>
    <t>Oświadczenie Kierownika Jednostki/Komórki organizacyjnej</t>
  </si>
  <si>
    <t>dotyczy: danych do informacji o stanie mienia komunalnego Miasta Łodzi</t>
  </si>
  <si>
    <t xml:space="preserve"> za okres od 1 stycznia 20…..do 31 grudnia 20….. roku</t>
  </si>
  <si>
    <t>1) Dane do Informacji o stanie mienia komunalnego  za rok 20……..</t>
  </si>
  <si>
    <t>sporządzone  zostały  zgodnie  z  obowiązującymi  przepisami  prawa, na podstawie ksiąg rachunkowych   zawierających   wszystkie   operacje   gospodarcze,   dotyczące  okresu sprawozdawczego,   udokumentowane   dowodami   księgowymi.</t>
  </si>
  <si>
    <t>2) Posiadamy pełną świadomość ponoszonej przez nas odpowiedzialności za prawidłowość         i rzetelność przedkładanych danych  do  Informacji  o stanie  mienia  komunalnego  Miasta      Łodzi zgodnie  z  udokumentowanymi  dowodami  księgowymi  i  księgami  rachunkowymi.</t>
  </si>
  <si>
    <t>za</t>
  </si>
  <si>
    <t>Główny Księgowy</t>
  </si>
  <si>
    <t>data</t>
  </si>
  <si>
    <t>Kierownik jednostki/komórki organizacyjnej</t>
  </si>
  <si>
    <t xml:space="preserve">Nazwa jednostki/komórki organizacyjnej </t>
  </si>
  <si>
    <t>Wartość majątku oddanego w użyczenie, użytkowanie</t>
  </si>
  <si>
    <t>w pełnych złotych</t>
  </si>
  <si>
    <t>Nazwa podmiotu biorącego w użyczenie, użytkowanie</t>
  </si>
  <si>
    <t>Rodzaj wartości</t>
  </si>
  <si>
    <t>Stan na 
01.01. ……..r.</t>
  </si>
  <si>
    <t>Stan na 
31.12. …….r.</t>
  </si>
  <si>
    <t xml:space="preserve">"+" - zwięk. 
"-" - zmn.                  </t>
  </si>
  <si>
    <t>brutto</t>
  </si>
  <si>
    <t>netto</t>
  </si>
  <si>
    <t>RAZEM</t>
  </si>
  <si>
    <t>………………………………………………………….</t>
  </si>
  <si>
    <t>…………………….</t>
  </si>
  <si>
    <t>podpis i pieczęć</t>
  </si>
  <si>
    <t>Data</t>
  </si>
  <si>
    <t>osoby sporządzajacej</t>
  </si>
  <si>
    <t>Kierownika jednostki/komórki organizacyjnej</t>
  </si>
  <si>
    <t>Majątek oddany w dzierżawę i najem</t>
  </si>
  <si>
    <t>Rodzaj
wartości</t>
  </si>
  <si>
    <t>stan na dzień 01.01. …..r.</t>
  </si>
  <si>
    <t>stan na dzień 31.12. …..r.</t>
  </si>
  <si>
    <t>I. Rzeczowe aktywa trwałe</t>
  </si>
  <si>
    <t xml:space="preserve">budynki, lokale, obiekty inżynierii lądowej i wodnej </t>
  </si>
  <si>
    <t>inne środki trwałe i wyposażenie</t>
  </si>
  <si>
    <t>II. Wartości niematerialne i prawne</t>
  </si>
  <si>
    <t>………………………………</t>
  </si>
  <si>
    <t>………………………</t>
  </si>
  <si>
    <t>………………………………………</t>
  </si>
  <si>
    <t xml:space="preserve">                Data</t>
  </si>
  <si>
    <t>osoby sporządzającej</t>
  </si>
  <si>
    <t xml:space="preserve"> Kierownika jednostki/komórki organizacyjnej</t>
  </si>
  <si>
    <t>Nazwa Jednostki/komórki organizacyjnej</t>
  </si>
  <si>
    <t>Dochody oraz należności z tytułu wykonywania prawa własności i posiadania oraz innych praw majątkowych</t>
  </si>
  <si>
    <t>Treść</t>
  </si>
  <si>
    <t xml:space="preserve">Dochody uzyskane                                                                                                                                                                                                                                                                   w okresie  01.01......r. - 31.12.....r.                                                                                                                                                                                                                     *           </t>
  </si>
  <si>
    <t>Należności                                                                                 wg stanu na dzień 31.12…...r.                                                                                                                *</t>
  </si>
  <si>
    <t xml:space="preserve">sprzedaż nieruchomości </t>
  </si>
  <si>
    <t>sprzedaż lokali w domach mieszkalnych oraz gruntów z nimi związanych</t>
  </si>
  <si>
    <t>sprzedaż garaży</t>
  </si>
  <si>
    <t>sprzedaż lokali użytkowych oraz gruntów z nimi zwiazanych</t>
  </si>
  <si>
    <t>wieczyste użytkowanie</t>
  </si>
  <si>
    <t xml:space="preserve">dzierżawa </t>
  </si>
  <si>
    <t>najem</t>
  </si>
  <si>
    <t>przekształcenie użytkowania wieczystego w prawo własności i sprzedaży gruntów</t>
  </si>
  <si>
    <t>odpłatne nabycie prawa własności</t>
  </si>
  <si>
    <t>inne ogółem w tym: 
- opłaty adiacenckie</t>
  </si>
  <si>
    <t>- opłaty planistyczne</t>
  </si>
  <si>
    <t>- służebność</t>
  </si>
  <si>
    <t>- trwały zarząd</t>
  </si>
  <si>
    <t>- zwrot bonifikat</t>
  </si>
  <si>
    <t>- spadki, kary, i odszkodowania</t>
  </si>
  <si>
    <t>czynsze z lokali komunalnych i użytkowych</t>
  </si>
  <si>
    <t>dywidendy</t>
  </si>
  <si>
    <t>parkowanie pojazdów i zajęcie pasa drogowego</t>
  </si>
  <si>
    <t>zbycie praw majątkowych</t>
  </si>
  <si>
    <t xml:space="preserve">pozostałe                                           </t>
  </si>
  <si>
    <t>OGÓŁEM</t>
  </si>
  <si>
    <r>
      <t xml:space="preserve">* zgodne ze sprawozdaniem Rb - 27S i Rb-34S </t>
    </r>
    <r>
      <rPr>
        <b/>
        <i/>
        <sz val="9"/>
        <rFont val="Times New Roman"/>
        <family val="1"/>
      </rPr>
      <t>(Rb-34S dotyczy tylko placówek oświaty)</t>
    </r>
  </si>
  <si>
    <t>…………………………….</t>
  </si>
  <si>
    <t xml:space="preserve">          ………………</t>
  </si>
  <si>
    <t xml:space="preserve">                        Data</t>
  </si>
  <si>
    <t>podpis i pieczęć           Kierownika jednostki/komórki organizacyjnej</t>
  </si>
  <si>
    <t>osoby sporzadzającej</t>
  </si>
  <si>
    <t>Poniższa tabela przedstawia formy użytkowania gruntów komunalnych z uwzględnieniem ich powierzchni i wartości szacunkowej:</t>
  </si>
  <si>
    <t xml:space="preserve">Nazwa </t>
  </si>
  <si>
    <t>Stan gruntów na 01.01. ….. r.</t>
  </si>
  <si>
    <t xml:space="preserve">                            Stan gruntów na 31.12. .….. r.</t>
  </si>
  <si>
    <r>
      <t>"+" - zw.             "-" - zmn.            pow. w m</t>
    </r>
    <r>
      <rPr>
        <b/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 </t>
    </r>
    <r>
      <rPr>
        <b/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pod terenami mieszkaniowymi (7-2)</t>
    </r>
  </si>
  <si>
    <r>
      <t>"+" - zw.             "-" - zmn.            wartość w zł.</t>
    </r>
    <r>
      <rPr>
        <sz val="10"/>
        <rFont val="Times New Roman"/>
        <family val="1"/>
      </rPr>
      <t xml:space="preserve">  </t>
    </r>
    <r>
      <rPr>
        <b/>
        <sz val="10"/>
        <rFont val="Times New Roman"/>
        <family val="1"/>
      </rPr>
      <t xml:space="preserve">             (7-3)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</si>
  <si>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>"+" - zw.             "-" - zmn.            pow. w m</t>
    </r>
    <r>
      <rPr>
        <b/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 </t>
    </r>
    <r>
      <rPr>
        <b/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pozostałych gruntów komunalnych (9-4)</t>
    </r>
  </si>
  <si>
    <r>
      <t>"+" - zw.             "-" - zmn.            wartość w zł.</t>
    </r>
    <r>
      <rPr>
        <sz val="10"/>
        <rFont val="Times New Roman"/>
        <family val="1"/>
      </rPr>
      <t xml:space="preserve">  </t>
    </r>
    <r>
      <rPr>
        <b/>
        <sz val="10"/>
        <rFont val="Times New Roman"/>
        <family val="1"/>
      </rPr>
      <t xml:space="preserve">             (10-5)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</si>
  <si>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>pow. w m</t>
    </r>
    <r>
      <rPr>
        <b/>
        <vertAlign val="superscript"/>
        <sz val="10"/>
        <rFont val="Times New Roman"/>
        <family val="1"/>
      </rPr>
      <t xml:space="preserve">2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Times New Roman"/>
        <family val="1"/>
      </rPr>
      <t>pod terenami mieszkaniowymi</t>
    </r>
  </si>
  <si>
    <t>wartość zł.</t>
  </si>
  <si>
    <r>
      <t>pow. w m</t>
    </r>
    <r>
      <rPr>
        <b/>
        <vertAlign val="superscript"/>
        <sz val="10"/>
        <rFont val="Times New Roman"/>
        <family val="1"/>
      </rPr>
      <t xml:space="preserve">2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Times New Roman"/>
        <family val="1"/>
      </rPr>
      <t>pozostałych gruntów komunalnych</t>
    </r>
  </si>
  <si>
    <t>wartość w zł.</t>
  </si>
  <si>
    <t xml:space="preserve">wartość w zł.   </t>
  </si>
  <si>
    <t xml:space="preserve">Grunty Komunalne                                                   Ogółem   </t>
  </si>
  <si>
    <t>Dzierżawa</t>
  </si>
  <si>
    <t>Użyczenie</t>
  </si>
  <si>
    <t>Trwały zarząd</t>
  </si>
  <si>
    <t>Nieodpłatne użytkowanie</t>
  </si>
  <si>
    <t>Administrowanie</t>
  </si>
  <si>
    <t>Pozostałe……</t>
  </si>
  <si>
    <t>Uwaga!  - jednostki organizacyjne Miasta oraz komórki organizacyjne UMŁ wypełniają kolumny: 3,5,7,9,11,13</t>
  </si>
  <si>
    <t>……………….</t>
  </si>
  <si>
    <t>…………………………………………………………………….</t>
  </si>
  <si>
    <t>Osoby sporządzającej</t>
  </si>
  <si>
    <t>Kierownika jednostki / komórki organizacyjnej</t>
  </si>
  <si>
    <t>"+"- zw.          "-" - zmn.      liczby udziałów (akcji)                       (6-3)</t>
  </si>
  <si>
    <t>"+"- zw.          "-" - zmn.    wartości udziałów (akcji) w cenie nabycia                         (7-4)</t>
  </si>
  <si>
    <t>"+"- zw.          "-" - zmn.       wartości nominalnej udziałów (akcji)                      (8-5)</t>
  </si>
  <si>
    <t>Udział %     Gminy w       kapit. Spółki</t>
  </si>
  <si>
    <t>Otrzymana przez Miasto dywidenda         w roku</t>
  </si>
  <si>
    <t>Liczba udziałów (akcji)</t>
  </si>
  <si>
    <t>Wartość udziałów (akcji) w cenie nabycia</t>
  </si>
  <si>
    <t>Wartość nominalna udziałów (akcji)</t>
  </si>
  <si>
    <t>25.</t>
  </si>
  <si>
    <t>26.</t>
  </si>
  <si>
    <t>27.</t>
  </si>
  <si>
    <t>……………………………………………………………………</t>
  </si>
  <si>
    <t xml:space="preserve">    podpis i pieczęć</t>
  </si>
  <si>
    <t>……………………………………</t>
  </si>
  <si>
    <t xml:space="preserve"> podpis i pieczęć</t>
  </si>
  <si>
    <t>Wartość odpisów aktualizujących wartość udziałów posiadanych przez Miasto Łódź w spółkach</t>
  </si>
  <si>
    <t>Wartość odpisów aktualizujących wartość udziałów na dzień                                                                 01.01. …..r.</t>
  </si>
  <si>
    <t>Wartość odpisów aktualizujących wartość udziałów na dzień                                                                 31.12. …..r.</t>
  </si>
  <si>
    <t>"+"- zw.                           "-" - zmn.                             (17-16)</t>
  </si>
  <si>
    <t xml:space="preserve">Wartość netto udziałów (akcji) po dokonanej aktualizacji  wg stanu 
na dzień 01.01. ..r.
(4-16)                  </t>
  </si>
  <si>
    <t xml:space="preserve">Wartość netto udziałów (akcji) po dokonanej aktualizacji  wg stanu 
na dzień 31.12. ..r.
 (7-17)                    </t>
  </si>
  <si>
    <t>…………………………………………………………….</t>
  </si>
  <si>
    <t xml:space="preserve">                        podpis i pieczęć</t>
  </si>
  <si>
    <t xml:space="preserve">                   Data</t>
  </si>
  <si>
    <t xml:space="preserve">Majątek Miasta Łódź  w układzie podmiotowym na dzień 31.12. ….. r. - Ogółem </t>
  </si>
  <si>
    <t>Jednostki podległe</t>
  </si>
  <si>
    <t>Wartość  majątku brutto</t>
  </si>
  <si>
    <t>"+" - zwiększenie</t>
  </si>
  <si>
    <t>umorz.</t>
  </si>
  <si>
    <t>Dynamika</t>
  </si>
  <si>
    <t xml:space="preserve">Wartość majątku netto </t>
  </si>
  <si>
    <t>Struktura</t>
  </si>
  <si>
    <t>Miastu Łódź</t>
  </si>
  <si>
    <t>01.01. …..r.</t>
  </si>
  <si>
    <t>31.12.2008</t>
  </si>
  <si>
    <t xml:space="preserve">   "-" - zmniejszenie </t>
  </si>
  <si>
    <t>w %</t>
  </si>
  <si>
    <t>przyrostu</t>
  </si>
  <si>
    <t>5 (4-3)</t>
  </si>
  <si>
    <t>7 (4:3)</t>
  </si>
  <si>
    <t>Część I</t>
  </si>
  <si>
    <t>Jednostki Budżetowe</t>
  </si>
  <si>
    <t>Zakład Budżetowy</t>
  </si>
  <si>
    <t>Gospodarstwa Pomocnicze</t>
  </si>
  <si>
    <t>Instytucje Kultury</t>
  </si>
  <si>
    <t>Przedsiębiorstwa w likwidacji</t>
  </si>
  <si>
    <t>w tym:</t>
  </si>
  <si>
    <t>Majątek oddany w użyczenie                                i użytkowanie</t>
  </si>
  <si>
    <t>Majątek oddany 
w dzierżawę i najem</t>
  </si>
  <si>
    <t>Część II</t>
  </si>
  <si>
    <t xml:space="preserve">Majątek Miasta oddany                                                                                                                                                                                                                              w użytkowanie Placówkom Służby Zdrowia 
</t>
  </si>
  <si>
    <t>Grunty nie ujęte w ewidencji księgowej 
(wg wartości szacunkowej)</t>
  </si>
  <si>
    <t>Ogółem:</t>
  </si>
  <si>
    <t>1.1.1</t>
  </si>
  <si>
    <t>1.1.2</t>
  </si>
  <si>
    <t>1.2.1</t>
  </si>
  <si>
    <t>1.2.2</t>
  </si>
  <si>
    <t>1.3.1</t>
  </si>
  <si>
    <t xml:space="preserve"> - aktywa</t>
  </si>
  <si>
    <t xml:space="preserve"> - pasywa</t>
  </si>
  <si>
    <t xml:space="preserve"> - przychody</t>
  </si>
  <si>
    <t xml:space="preserve"> - koszty </t>
  </si>
  <si>
    <t xml:space="preserve"> - zwiększenia</t>
  </si>
  <si>
    <t xml:space="preserve"> - zmniejszenia</t>
  </si>
  <si>
    <t>Załącznik Nr 12</t>
  </si>
  <si>
    <t xml:space="preserve">Załącznik Nr 14   </t>
  </si>
  <si>
    <t xml:space="preserve">Załącznik Nr 16   </t>
  </si>
  <si>
    <t>Załącznik Nr 17a</t>
  </si>
  <si>
    <t>Załącznik nr 17b</t>
  </si>
  <si>
    <t>Załącznik Nr 18</t>
  </si>
  <si>
    <t xml:space="preserve">Załącznik Nr 15 </t>
  </si>
  <si>
    <t xml:space="preserve"> do Zasad</t>
  </si>
  <si>
    <t>1) pomiędzy grupami rodzajowymi środków trwałych poszczególnych jednostek (w tym w ramach Urzędu Miasta Łodzi)</t>
  </si>
  <si>
    <t xml:space="preserve">(główny księgowy)                              (rok, miesiąc, dzień)         (kierownik jednostki/jednostki  obsługującej 
                                                                                                      komórki organizacyjnej) *
    </t>
  </si>
  <si>
    <t>Załącznik Nr 4a</t>
  </si>
  <si>
    <t>Załącznik Nr 4b</t>
  </si>
  <si>
    <t>Załącznik Nr 4c</t>
  </si>
  <si>
    <t>Załącznik Nr 4d</t>
  </si>
  <si>
    <t>Załącznik Nr 4e</t>
  </si>
  <si>
    <t>Załącznik Nr 4f</t>
  </si>
  <si>
    <t>Załącznik Nr 4g</t>
  </si>
  <si>
    <t>Tabela 1.1.2 Zmiany stanu umorzenia/amortyzacji środków trwałych i wartości niematerialnych i prawnych</t>
  </si>
  <si>
    <t>Umorzenie budynków, lokali                            i obiektów inżynierii lądowej             i wodnej</t>
  </si>
  <si>
    <t>Umorzenie urządzeń technicznych                i maszyn</t>
  </si>
  <si>
    <t xml:space="preserve">2) przesunięć środków trwałych, środków trwałych w budowie, zaliczek na środki trwałe w budowie i wartości niematerialnych i prawnych pomiędzy  jednostkami </t>
  </si>
  <si>
    <t xml:space="preserve"> (w tym pomiędzy jednostkami a Urzędem Miasta Łodzi) </t>
  </si>
  <si>
    <t>.......................</t>
  </si>
  <si>
    <t>umorzenie za okres (amortyzacja roczna)</t>
  </si>
  <si>
    <t>w tym wartość umorzenia od środków trwałych i wnip  nieodpłatnie  otrzymanych/przekazanych (dotyczy poz. 1.6 i 2.6 w zzwf)</t>
  </si>
  <si>
    <t>1.3.2</t>
  </si>
  <si>
    <t xml:space="preserve">wskazanie, że sprawozdanie finansowe zawiera dane łączne </t>
  </si>
  <si>
    <t>Grunty komunalne nieujęte w ewidencji księgowej</t>
  </si>
  <si>
    <t xml:space="preserve">2) przesunięć środków trwałych, środków trwałych w budowie, zaliczek na środki trwałe w budowie i wartości niematerialnych i prawnych pomiędzy jednostkami(w tym pomiędzy jednostkami a Urzędem Miasta Łodzi) </t>
  </si>
  <si>
    <r>
      <t xml:space="preserve">Informacja dodatkowa                                     </t>
    </r>
    <r>
      <rPr>
        <b/>
        <sz val="16"/>
        <color indexed="53"/>
        <rFont val="Times New Roman"/>
        <family val="1"/>
      </rPr>
      <t xml:space="preserve">  </t>
    </r>
  </si>
  <si>
    <t>Dane prezentowane w Tabeli 1.1.3</t>
  </si>
  <si>
    <t>suma wyłączeń w zestawieniu zmian w funduszu jednostki</t>
  </si>
  <si>
    <t>Odpisy z wyniku finansowego (nadwyżka środków obrotowych) (-)</t>
  </si>
  <si>
    <t>Środki pieniężne państwowego funduszu celowego</t>
  </si>
  <si>
    <t>Fundusze placówek</t>
  </si>
  <si>
    <t>Rozliczenia międzyokresowe (pasywa)</t>
  </si>
  <si>
    <t xml:space="preserve"> Rozliczenia międzyokresowe (aktywa)</t>
  </si>
  <si>
    <t xml:space="preserve">Dane prezentowane w Tabeli 2.5.1 </t>
  </si>
  <si>
    <t>Wartość netto rzeczowych aktywów trwałych i wartości niematerialnych i prawnych</t>
  </si>
  <si>
    <t>Inne świadczenia pracownicze w tym ekwiwalenty urlopowe</t>
  </si>
  <si>
    <t xml:space="preserve">Dane prezentowane w Tabeli 1.1.2 </t>
  </si>
  <si>
    <t>Dane prezentowane w Tabeli 1.1.1</t>
  </si>
  <si>
    <t xml:space="preserve">Dane prezentowane w Tabeli 1.13.1 </t>
  </si>
  <si>
    <t>Dane prezentowane w Tabeli  1.13.2</t>
  </si>
  <si>
    <t>Tabela 1.1.1  Zmiany stanu wartości początkowej rzeczowych aktywów trwałych i wartości niematerialnych i prawnych</t>
  </si>
  <si>
    <t>`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</si>
  <si>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Załącznik Nr 1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</si>
  <si>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do Zasad</t>
  </si>
  <si>
    <t>(główny księgowy)                                                             (rok, miesiąc, dzień)                                                                                                                                                           (kierownik jednostki)</t>
  </si>
  <si>
    <t xml:space="preserve"> …………………                                                                 ...............................                                                                                                                                                         ……………………….                                                                                         </t>
  </si>
  <si>
    <t>Wykaz wzajemnych należności i zobowiązań oraz innych rozrachunków o podobnym charkterze wykazanych w bilansie,                          a nieuzgodnionych między podmiotami objętymi sprawozdaniem łącznym/bilansem skonsolidowanym *</t>
  </si>
  <si>
    <t>Informacja w zakresie inwentaryzacji składników majątkowych</t>
  </si>
  <si>
    <t>SZKOŁA PODSTAWOWA NR 153</t>
  </si>
  <si>
    <t>91-811 Łódź, ul. Obrońców Westerplatte 28</t>
  </si>
  <si>
    <r>
      <t xml:space="preserve">dzień , m-c , rok </t>
    </r>
    <r>
      <rPr>
        <b/>
        <sz val="11"/>
        <rFont val="Times New Roman"/>
        <family val="1"/>
      </rPr>
      <t>do</t>
    </r>
    <r>
      <rPr>
        <sz val="11"/>
        <rFont val="Times New Roman"/>
        <family val="1"/>
      </rPr>
      <t xml:space="preserve"> dzień, m-c, rok
01.01.2021 </t>
    </r>
    <r>
      <rPr>
        <b/>
        <sz val="11"/>
        <rFont val="Times New Roman"/>
        <family val="1"/>
      </rPr>
      <t>do</t>
    </r>
    <r>
      <rPr>
        <sz val="11"/>
        <rFont val="Times New Roman"/>
        <family val="1"/>
      </rPr>
      <t xml:space="preserve"> 31.12.2021</t>
    </r>
  </si>
  <si>
    <r>
      <rPr>
        <strike/>
        <sz val="11"/>
        <rFont val="Times New Roman"/>
        <family val="1"/>
      </rPr>
      <t>tak</t>
    </r>
    <r>
      <rPr>
        <sz val="11"/>
        <rFont val="Times New Roman"/>
        <family val="1"/>
      </rPr>
      <t>/nie dotyczy  *( niepotrzebne skreslić)</t>
    </r>
  </si>
  <si>
    <t>Proszę podać kwotę w przypadku posiadania informacji - nie występuje</t>
  </si>
  <si>
    <t>1) Sprawozdanie finansowe   za rok 2021</t>
  </si>
  <si>
    <t>spis z natury/ weryfikacja sald</t>
  </si>
  <si>
    <t>31.12.2021</t>
  </si>
  <si>
    <t>weryfikacja sald</t>
  </si>
  <si>
    <t>spis z natury</t>
  </si>
  <si>
    <t>potwierdzenie sald</t>
  </si>
  <si>
    <t>Rok 20201</t>
  </si>
  <si>
    <t>Rok 2021</t>
  </si>
  <si>
    <t>UMŁ WE</t>
  </si>
  <si>
    <t>87/2021 RW</t>
  </si>
  <si>
    <t>D.II.2</t>
  </si>
  <si>
    <t>odsetki od WRD</t>
  </si>
  <si>
    <r>
      <t xml:space="preserve">kwotę dokonanych w trakcie roku obrotowego odpisów aktualizujących wartość aktywów trwałych odrębnie dla długoterminowych aktywów niefinansowych oraz długoterminowych aktywów finansowych                  </t>
    </r>
    <r>
      <rPr>
        <b/>
        <sz val="11"/>
        <rFont val="Times New Roman"/>
        <family val="1"/>
      </rPr>
      <t>nie występuje</t>
    </r>
  </si>
  <si>
    <t>wartość gruntów użytkowanych wieczyście  nie występuje</t>
  </si>
  <si>
    <t>wartość nieamortyzowanych lub nieumarzanych przez jednostkę środków trwałych, używanych na podstawie umów najmu, dzierżawy i innych umów, w tym z tytułu umów leasingu  nie występuje</t>
  </si>
  <si>
    <t>liczbę oraz wartość posiadanych papierów wartościowych, w tym akcji i udziałów oraz dłużnych papierów wartościowych   nie występuje</t>
  </si>
  <si>
    <t>dane o odpisach aktualizujących wartość należności, ze wskazaniem stanu na początek roku obrotowego, zwiększeniach, wykorzystaniu, rozwiązaniu i stanie na koniec roku obrotowego, z uwzględnieniem należności finansowych jednostek samorządu terytorialnego   nie występuje</t>
  </si>
  <si>
    <t>dane o stanie rezerw według celu ich utworzenia na początek roku obrotowego, zwiększeniach, wykorzystaniu, rozwiązaniu i stanie końcowym   nie występuje</t>
  </si>
  <si>
    <t>podział zobowiązań długoterminowych o pozostałym od dnia bilansowego, przewidywanym umową lub wynikającym z innego tytułu prawnego, okresie spłaty:  nie występuje</t>
  </si>
  <si>
    <t>kwotę zobowiązań w sytuacji gdy jednostka kwalifikuje umowy leasingu zgodnie z przepisami podatkowymi (leasing operacyjny), a według przepisów o rachunkowości byłby to leasing finansowy lub zwrotny z podziałem na kwotę zobowiązań z tytułu leasingu finansowego  nie występuje</t>
  </si>
  <si>
    <t xml:space="preserve"> łączną kwotę zobowiązań zabezpieczonych na majątku jednostki ze wskazaniem charakteru i formy tych zabezpieczeń   nie występuje</t>
  </si>
  <si>
    <t xml:space="preserve"> łączną kwotę zobowiązań warunkowych, w tym również udzielonych przez jednostkę gwarancji i poręczeń, także wekslowych, niewykazanych w bilansie, ze wskazaniem zobowiązań zabezpieczonych na majątku jednostki oraz charakteru i formy tych zabezpieczeń  nie występuje</t>
  </si>
  <si>
    <t>wykaz istotnych pozycji czynnych i biernych rozliczeń międzyokresowych, w tym kwotę czynnych rozliczeń międzyokresowych kosztów stanowiących różnicę między wartością otrzymanych finansowych składników aktywów a zobowiązaniem zapłaty za nie   nie występuje</t>
  </si>
  <si>
    <t xml:space="preserve"> łączną kwotę otrzymanych przez jednostkę gwarancji i poręczeń niewykazanych w bilansie   nie występuje</t>
  </si>
  <si>
    <t>kwotę wypłaconych środków pieniężnych na świadczenia pracownicze   - 224 296,88</t>
  </si>
  <si>
    <t>wysokość odpisów aktualizujących wartość zapasów  nie występuje</t>
  </si>
  <si>
    <t>koszt wytworzenia środków trwałych w budowie, w tym odsetki oraz różnice kursowe, które powiększyły koszt wytworzenia środków trwałych w budowie w roku obrotowym   nie występuje</t>
  </si>
  <si>
    <t>kwotę i charakter poszczególnych pozycji przychodów lub kosztów o nadzwyczajnej wartości lub które wystąpiły incydentalnie   nie występuje</t>
  </si>
  <si>
    <t>informację o kwocie należności z tytułu podatków realizowanych przez organy podatkowe podległe ministrowi właściwemu do spraw finansów publicznych wykazywanych w sprawozdaniu z wykonania planu dochodów budżetowych    nie występuje</t>
  </si>
  <si>
    <t>nie występuje</t>
  </si>
  <si>
    <r>
      <rPr>
        <b/>
        <sz val="11"/>
        <rFont val="Times New Roman"/>
        <family val="1"/>
      </rPr>
      <t xml:space="preserve">ZASADY POLITYKI RACHUNKOWOŚCI 
</t>
    </r>
    <r>
      <rPr>
        <sz val="11"/>
        <rFont val="Times New Roman"/>
        <family val="1"/>
      </rPr>
      <t xml:space="preserve">Zasady rachunkowości przyjęte przy sporządzaniu sprawozdania finansowego są zgodne z przepisami rachunkowości z uwzględnieniem ustawy o finansach publicznych.
</t>
    </r>
    <r>
      <rPr>
        <b/>
        <sz val="11"/>
        <rFont val="Times New Roman"/>
        <family val="1"/>
      </rPr>
      <t xml:space="preserve"> ZASADY WYCENY AKTYWÓW I PASYWÓW</t>
    </r>
    <r>
      <rPr>
        <sz val="11"/>
        <rFont val="Times New Roman"/>
        <family val="1"/>
      </rPr>
      <t xml:space="preserve">
</t>
    </r>
    <r>
      <rPr>
        <b/>
        <sz val="11"/>
        <rFont val="Times New Roman"/>
        <family val="1"/>
      </rPr>
      <t>Środki trwałe i WNiP *</t>
    </r>
    <r>
      <rPr>
        <sz val="11"/>
        <rFont val="Times New Roman"/>
        <family val="1"/>
      </rPr>
      <t xml:space="preserve">
- wg cen nabycia 
 z wyceny wynikającej z decyzji
- inna metoda ( podać jaka )w przypadku ujawnienia w trakcie inwentaryzacji ( forma weryfikacji ) określa się wg ceny nabycia lub wg wartości wynikającej z posiadanych dokumentów, a w przypadku ich braku można przyjąć do wyceny średnią cenę transakcyjną w odniesieniu do 1m nieruchomości gruntowej zgodnie z jej przeznaczeniem , określonej w “ Raporcie obrotu niezagospodarowanymi działkami gruntu w Łodzi za II kwartał 2021” opublikowanym przez Łódzki Ośrodek Geodezji.”
</t>
    </r>
    <r>
      <rPr>
        <b/>
        <sz val="11"/>
        <rFont val="Times New Roman"/>
        <family val="1"/>
      </rPr>
      <t xml:space="preserve">Amortyzacja
</t>
    </r>
    <r>
      <rPr>
        <sz val="11"/>
        <rFont val="Times New Roman"/>
        <family val="1"/>
      </rPr>
      <t xml:space="preserve">- metoda liniowa
</t>
    </r>
    <r>
      <rPr>
        <b/>
        <sz val="11"/>
        <rFont val="Times New Roman"/>
        <family val="1"/>
      </rPr>
      <t>Środki trwałe w budowie *</t>
    </r>
    <r>
      <rPr>
        <sz val="11"/>
        <rFont val="Times New Roman"/>
        <family val="1"/>
      </rPr>
      <t xml:space="preserve">
-cena nabycia lub koszt wytworzenia
</t>
    </r>
    <r>
      <rPr>
        <b/>
        <sz val="11"/>
        <rFont val="Times New Roman"/>
        <family val="1"/>
      </rPr>
      <t>Inwestycje długoterminowe i krótkoterminowe *</t>
    </r>
    <r>
      <rPr>
        <sz val="11"/>
        <rFont val="Times New Roman"/>
        <family val="1"/>
      </rPr>
      <t xml:space="preserve">
-</t>
    </r>
    <r>
      <rPr>
        <strike/>
        <sz val="11"/>
        <rFont val="Times New Roman"/>
        <family val="1"/>
      </rPr>
      <t>wg ceny nabycia</t>
    </r>
    <r>
      <rPr>
        <sz val="11"/>
        <rFont val="Times New Roman"/>
        <family val="1"/>
      </rPr>
      <t xml:space="preserve">
-</t>
    </r>
    <r>
      <rPr>
        <strike/>
        <sz val="11"/>
        <rFont val="Times New Roman"/>
        <family val="1"/>
      </rPr>
      <t>wg ceny rynkowej</t>
    </r>
    <r>
      <rPr>
        <sz val="11"/>
        <rFont val="Times New Roman"/>
        <family val="1"/>
      </rPr>
      <t xml:space="preserve">
- </t>
    </r>
    <r>
      <rPr>
        <strike/>
        <sz val="11"/>
        <rFont val="Times New Roman"/>
        <family val="1"/>
      </rPr>
      <t>w wartości godziwej</t>
    </r>
    <r>
      <rPr>
        <sz val="11"/>
        <rFont val="Times New Roman"/>
        <family val="1"/>
      </rPr>
      <t xml:space="preserve">
</t>
    </r>
    <r>
      <rPr>
        <b/>
        <sz val="11"/>
        <rFont val="Times New Roman"/>
        <family val="1"/>
      </rPr>
      <t>Długoterminowe aktywa finansowe *</t>
    </r>
    <r>
      <rPr>
        <sz val="11"/>
        <rFont val="Times New Roman"/>
        <family val="1"/>
      </rPr>
      <t xml:space="preserve">
- </t>
    </r>
    <r>
      <rPr>
        <strike/>
        <sz val="11"/>
        <rFont val="Times New Roman"/>
        <family val="1"/>
      </rPr>
      <t>w wartości godziwej</t>
    </r>
    <r>
      <rPr>
        <sz val="11"/>
        <rFont val="Times New Roman"/>
        <family val="1"/>
      </rPr>
      <t xml:space="preserve">, </t>
    </r>
    <r>
      <rPr>
        <strike/>
        <sz val="11"/>
        <rFont val="Times New Roman"/>
        <family val="1"/>
      </rPr>
      <t>w cenie nabycia z uwzględnieniem utraty wartości</t>
    </r>
    <r>
      <rPr>
        <sz val="11"/>
        <rFont val="Times New Roman"/>
        <family val="1"/>
      </rPr>
      <t xml:space="preserve">
</t>
    </r>
    <r>
      <rPr>
        <b/>
        <sz val="11"/>
        <rFont val="Times New Roman"/>
        <family val="1"/>
      </rPr>
      <t>Należności</t>
    </r>
    <r>
      <rPr>
        <sz val="11"/>
        <rFont val="Times New Roman"/>
        <family val="1"/>
      </rPr>
      <t xml:space="preserve"> 
- w kwocie wymaganej zapłaty z zachowaniem osrtożności,
</t>
    </r>
    <r>
      <rPr>
        <b/>
        <sz val="11"/>
        <rFont val="Times New Roman"/>
        <family val="1"/>
      </rPr>
      <t xml:space="preserve">Roszczenia i zobowiązania
</t>
    </r>
    <r>
      <rPr>
        <sz val="11"/>
        <rFont val="Times New Roman"/>
        <family val="1"/>
      </rPr>
      <t xml:space="preserve"> - w kwocie wymaganej zapłaty
</t>
    </r>
    <r>
      <rPr>
        <b/>
        <sz val="11"/>
        <rFont val="Times New Roman"/>
        <family val="1"/>
      </rPr>
      <t>Środki pieniężne
 -</t>
    </r>
    <r>
      <rPr>
        <sz val="11"/>
        <rFont val="Times New Roman"/>
        <family val="1"/>
      </rPr>
      <t xml:space="preserve"> w wartości nominalnej
</t>
    </r>
    <r>
      <rPr>
        <b/>
        <sz val="11"/>
        <rFont val="Times New Roman"/>
        <family val="1"/>
      </rPr>
      <t xml:space="preserve">Kredyty i pożyczki </t>
    </r>
    <r>
      <rPr>
        <sz val="11"/>
        <rFont val="Times New Roman"/>
        <family val="1"/>
      </rPr>
      <t xml:space="preserve">
- </t>
    </r>
    <r>
      <rPr>
        <strike/>
        <sz val="11"/>
        <rFont val="Times New Roman"/>
        <family val="1"/>
      </rPr>
      <t xml:space="preserve">w kwocie wymaganej zapłaty art.28 u.o r. </t>
    </r>
    <r>
      <rPr>
        <sz val="11"/>
        <rFont val="Times New Roman"/>
        <family val="1"/>
      </rPr>
      <t xml:space="preserve">
</t>
    </r>
    <r>
      <rPr>
        <b/>
        <sz val="11"/>
        <rFont val="Times New Roman"/>
        <family val="1"/>
      </rPr>
      <t>Rezerwy na zobowiązania</t>
    </r>
    <r>
      <rPr>
        <sz val="11"/>
        <rFont val="Times New Roman"/>
        <family val="1"/>
      </rPr>
      <t xml:space="preserve">
- </t>
    </r>
    <r>
      <rPr>
        <strike/>
        <sz val="11"/>
        <rFont val="Times New Roman"/>
        <family val="1"/>
      </rPr>
      <t xml:space="preserve">w wiarygodnie oszacowanej wartości </t>
    </r>
    <r>
      <rPr>
        <sz val="11"/>
        <rFont val="Times New Roman"/>
        <family val="1"/>
      </rPr>
      <t xml:space="preserve">
</t>
    </r>
    <r>
      <rPr>
        <b/>
        <sz val="11"/>
        <rFont val="Times New Roman"/>
        <family val="1"/>
      </rPr>
      <t>Fundusze specjalne</t>
    </r>
    <r>
      <rPr>
        <sz val="11"/>
        <rFont val="Times New Roman"/>
        <family val="1"/>
      </rPr>
      <t xml:space="preserve">
- w wartości nominalnej
</t>
    </r>
    <r>
      <rPr>
        <b/>
        <sz val="11"/>
        <rFont val="Times New Roman"/>
        <family val="1"/>
      </rPr>
      <t xml:space="preserve">Rozliczenia międzyokresowe 
- </t>
    </r>
    <r>
      <rPr>
        <sz val="11"/>
        <rFont val="Times New Roman"/>
        <family val="1"/>
      </rPr>
      <t xml:space="preserve">w wartości nominalnej 
</t>
    </r>
    <r>
      <rPr>
        <b/>
        <sz val="11"/>
        <rFont val="Times New Roman"/>
        <family val="1"/>
      </rPr>
      <t>Wynik finansowy
-</t>
    </r>
    <r>
      <rPr>
        <sz val="11"/>
        <rFont val="Times New Roman"/>
        <family val="1"/>
      </rPr>
      <t>w wiarygodnie ustalonej wartości przy zachowaniu zasady memoriału, współmierności, ostrożności i realizacji
* niepotrzebne skreślić</t>
    </r>
  </si>
  <si>
    <r>
      <t>1 )</t>
    </r>
    <r>
      <rPr>
        <b/>
        <sz val="11"/>
        <rFont val="Times New Roman"/>
        <family val="1"/>
      </rPr>
      <t xml:space="preserve"> </t>
    </r>
    <r>
      <rPr>
        <b/>
        <strike/>
        <sz val="11"/>
        <rFont val="Times New Roman"/>
        <family val="1"/>
      </rPr>
      <t>samorządowy zakład budżetowy</t>
    </r>
    <r>
      <rPr>
        <sz val="11"/>
        <rFont val="Times New Roman"/>
        <family val="1"/>
      </rPr>
      <t xml:space="preserve"> -*………………………………..
2) </t>
    </r>
    <r>
      <rPr>
        <b/>
        <sz val="11"/>
        <rFont val="Times New Roman"/>
        <family val="1"/>
      </rPr>
      <t>jednostka budżetowa/</t>
    </r>
    <r>
      <rPr>
        <b/>
        <strike/>
        <sz val="11"/>
        <rFont val="Times New Roman"/>
        <family val="1"/>
      </rPr>
      <t>komórka organizacyjna</t>
    </r>
    <r>
      <rPr>
        <strike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 - *PKD8520Z 
3) </t>
    </r>
    <r>
      <rPr>
        <b/>
        <strike/>
        <sz val="11"/>
        <rFont val="Times New Roman"/>
        <family val="1"/>
      </rPr>
      <t>jednostka samorządu terytorialnego</t>
    </r>
    <r>
      <rPr>
        <sz val="11"/>
        <rFont val="Times New Roman"/>
        <family val="1"/>
      </rPr>
      <t xml:space="preserve"> w rozumieniu organu finansowego -*................................................. </t>
    </r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</si>
</sst>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\+#,##0.00;\-#,##0.0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114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sz val="12"/>
      <name val="Open Sans"/>
      <family val="0"/>
    </font>
    <font>
      <sz val="10"/>
      <color indexed="11"/>
      <name val="Arial"/>
      <family val="2"/>
    </font>
    <font>
      <sz val="9"/>
      <name val="Open Sans"/>
      <family val="0"/>
    </font>
    <font>
      <sz val="9.5"/>
      <name val="Open Sans"/>
      <family val="0"/>
    </font>
    <font>
      <b/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color indexed="10"/>
      <name val="Times New Roman"/>
      <family val="1"/>
    </font>
    <font>
      <sz val="10"/>
      <name val="Arial CE"/>
      <family val="0"/>
    </font>
    <font>
      <b/>
      <sz val="12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Arial"/>
      <family val="2"/>
    </font>
    <font>
      <b/>
      <sz val="10"/>
      <name val="Times New Roman"/>
      <family val="1"/>
    </font>
    <font>
      <b/>
      <sz val="9"/>
      <name val="Arial Narrow"/>
      <family val="2"/>
    </font>
    <font>
      <sz val="9"/>
      <name val="Arial Narrow"/>
      <family val="2"/>
    </font>
    <font>
      <b/>
      <sz val="9"/>
      <name val="Arial"/>
      <family val="2"/>
    </font>
    <font>
      <b/>
      <sz val="10"/>
      <name val="Arial CE"/>
      <family val="0"/>
    </font>
    <font>
      <b/>
      <i/>
      <sz val="12"/>
      <name val="Times New Roman"/>
      <family val="1"/>
    </font>
    <font>
      <b/>
      <i/>
      <sz val="14"/>
      <name val="Arial"/>
      <family val="2"/>
    </font>
    <font>
      <sz val="12"/>
      <name val="Arial"/>
      <family val="2"/>
    </font>
    <font>
      <sz val="12"/>
      <name val="Arial CE"/>
      <family val="2"/>
    </font>
    <font>
      <sz val="10"/>
      <name val="Tuiga"/>
      <family val="0"/>
    </font>
    <font>
      <sz val="9"/>
      <name val="Times New Roman"/>
      <family val="1"/>
    </font>
    <font>
      <sz val="10"/>
      <name val="Times New Roman CE"/>
      <family val="0"/>
    </font>
    <font>
      <b/>
      <sz val="9"/>
      <name val="Times New Roman"/>
      <family val="1"/>
    </font>
    <font>
      <b/>
      <sz val="10"/>
      <name val="Times New Roman CE"/>
      <family val="0"/>
    </font>
    <font>
      <b/>
      <sz val="7"/>
      <name val="Times New Roman"/>
      <family val="1"/>
    </font>
    <font>
      <sz val="7"/>
      <name val="Arial"/>
      <family val="2"/>
    </font>
    <font>
      <b/>
      <i/>
      <sz val="9"/>
      <name val="Times New Roman"/>
      <family val="1"/>
    </font>
    <font>
      <b/>
      <vertAlign val="superscript"/>
      <sz val="10"/>
      <name val="Times New Roman"/>
      <family val="1"/>
    </font>
    <font>
      <b/>
      <sz val="7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  <font>
      <b/>
      <sz val="12"/>
      <name val="Times New Roman CE"/>
      <family val="0"/>
    </font>
    <font>
      <sz val="14"/>
      <name val="Times New Roman CE"/>
      <family val="1"/>
    </font>
    <font>
      <b/>
      <sz val="14"/>
      <name val="Times New Roman CE"/>
      <family val="0"/>
    </font>
    <font>
      <b/>
      <sz val="8"/>
      <name val="Times New Roman CE"/>
      <family val="0"/>
    </font>
    <font>
      <sz val="8"/>
      <name val="Times New Roman CE"/>
      <family val="1"/>
    </font>
    <font>
      <sz val="10"/>
      <color indexed="10"/>
      <name val="Times New Roman CE"/>
      <family val="1"/>
    </font>
    <font>
      <b/>
      <sz val="8"/>
      <color indexed="10"/>
      <name val="Times New Roman CE"/>
      <family val="1"/>
    </font>
    <font>
      <sz val="8"/>
      <color indexed="8"/>
      <name val="Arial CE"/>
      <family val="0"/>
    </font>
    <font>
      <sz val="12"/>
      <name val="Times New Roman CE"/>
      <family val="0"/>
    </font>
    <font>
      <b/>
      <sz val="16"/>
      <color indexed="8"/>
      <name val="Times New Roman"/>
      <family val="1"/>
    </font>
    <font>
      <b/>
      <sz val="16"/>
      <color indexed="53"/>
      <name val="Times New Roman"/>
      <family val="1"/>
    </font>
    <font>
      <b/>
      <strike/>
      <sz val="11"/>
      <name val="Times New Roman"/>
      <family val="1"/>
    </font>
    <font>
      <strike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30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5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Calibri Light"/>
      <family val="2"/>
    </font>
    <font>
      <sz val="11"/>
      <color indexed="20"/>
      <name val="Czcionka tekstu podstawowego"/>
      <family val="2"/>
    </font>
    <font>
      <sz val="12"/>
      <color indexed="8"/>
      <name val="Times New Roman"/>
      <family val="1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6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  <font>
      <sz val="10"/>
      <color theme="1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b/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sz val="16"/>
      <color theme="1"/>
      <name val="Calibri"/>
      <family val="2"/>
    </font>
    <font>
      <sz val="11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</fills>
  <borders count="10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thin"/>
      <top style="medium"/>
      <bottom style="thin"/>
    </border>
    <border>
      <left style="medium"/>
      <right/>
      <top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medium"/>
    </border>
    <border>
      <left style="medium"/>
      <right/>
      <top/>
      <bottom style="thin"/>
    </border>
    <border>
      <left style="thin"/>
      <right/>
      <top/>
      <bottom style="thin"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/>
      <top/>
      <bottom style="thin"/>
    </border>
    <border>
      <left style="medium"/>
      <right/>
      <top style="thin"/>
      <bottom style="medium"/>
    </border>
    <border>
      <left/>
      <right style="thin"/>
      <top style="medium"/>
      <bottom/>
    </border>
    <border>
      <left/>
      <right style="thin"/>
      <top/>
      <bottom/>
    </border>
    <border>
      <left style="thin"/>
      <right style="thin"/>
      <top style="thin">
        <color indexed="22"/>
      </top>
      <bottom/>
    </border>
    <border>
      <left/>
      <right style="thin"/>
      <top/>
      <bottom style="medium"/>
    </border>
    <border>
      <left/>
      <right style="thin"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thin">
        <color indexed="22"/>
      </bottom>
    </border>
    <border>
      <left style="thin"/>
      <right style="medium"/>
      <top style="medium"/>
      <bottom style="thin">
        <color indexed="22"/>
      </bottom>
    </border>
    <border>
      <left style="thin"/>
      <right style="thin"/>
      <top style="thin">
        <color indexed="22"/>
      </top>
      <bottom style="thin"/>
    </border>
    <border>
      <left style="thin"/>
      <right style="medium"/>
      <top style="thin">
        <color indexed="22"/>
      </top>
      <bottom style="thin"/>
    </border>
    <border>
      <left style="thin"/>
      <right style="thin"/>
      <top style="thin"/>
      <bottom style="thin">
        <color indexed="22"/>
      </bottom>
    </border>
    <border>
      <left style="thin"/>
      <right style="medium"/>
      <top style="thin"/>
      <bottom style="thin">
        <color indexed="22"/>
      </bottom>
    </border>
    <border>
      <left style="thin"/>
      <right style="medium"/>
      <top style="thin">
        <color indexed="22"/>
      </top>
      <bottom/>
    </border>
    <border>
      <left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/>
      <right/>
      <top style="medium"/>
      <bottom/>
    </border>
    <border>
      <left style="thin"/>
      <right style="thin"/>
      <top style="medium"/>
      <bottom style="hair"/>
    </border>
    <border>
      <left/>
      <right/>
      <top style="medium"/>
      <bottom style="hair"/>
    </border>
    <border>
      <left/>
      <right style="medium"/>
      <top style="medium"/>
      <bottom style="hair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/>
      <right/>
      <top style="thin"/>
      <bottom/>
    </border>
    <border>
      <left style="medium"/>
      <right/>
      <top style="medium"/>
      <bottom style="thin"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3" fillId="2" borderId="0" applyNumberFormat="0" applyBorder="0" applyAlignment="0" applyProtection="0"/>
    <xf numFmtId="0" fontId="83" fillId="3" borderId="0" applyNumberFormat="0" applyBorder="0" applyAlignment="0" applyProtection="0"/>
    <xf numFmtId="0" fontId="83" fillId="4" borderId="0" applyNumberFormat="0" applyBorder="0" applyAlignment="0" applyProtection="0"/>
    <xf numFmtId="0" fontId="83" fillId="5" borderId="0" applyNumberFormat="0" applyBorder="0" applyAlignment="0" applyProtection="0"/>
    <xf numFmtId="0" fontId="83" fillId="6" borderId="0" applyNumberFormat="0" applyBorder="0" applyAlignment="0" applyProtection="0"/>
    <xf numFmtId="0" fontId="83" fillId="7" borderId="0" applyNumberFormat="0" applyBorder="0" applyAlignment="0" applyProtection="0"/>
    <xf numFmtId="0" fontId="83" fillId="8" borderId="0" applyNumberFormat="0" applyBorder="0" applyAlignment="0" applyProtection="0"/>
    <xf numFmtId="0" fontId="83" fillId="9" borderId="0" applyNumberFormat="0" applyBorder="0" applyAlignment="0" applyProtection="0"/>
    <xf numFmtId="0" fontId="83" fillId="10" borderId="0" applyNumberFormat="0" applyBorder="0" applyAlignment="0" applyProtection="0"/>
    <xf numFmtId="0" fontId="83" fillId="11" borderId="0" applyNumberFormat="0" applyBorder="0" applyAlignment="0" applyProtection="0"/>
    <xf numFmtId="0" fontId="83" fillId="12" borderId="0" applyNumberFormat="0" applyBorder="0" applyAlignment="0" applyProtection="0"/>
    <xf numFmtId="0" fontId="83" fillId="13" borderId="0" applyNumberFormat="0" applyBorder="0" applyAlignment="0" applyProtection="0"/>
    <xf numFmtId="0" fontId="84" fillId="14" borderId="0" applyNumberFormat="0" applyBorder="0" applyAlignment="0" applyProtection="0"/>
    <xf numFmtId="0" fontId="84" fillId="15" borderId="0" applyNumberFormat="0" applyBorder="0" applyAlignment="0" applyProtection="0"/>
    <xf numFmtId="0" fontId="84" fillId="16" borderId="0" applyNumberFormat="0" applyBorder="0" applyAlignment="0" applyProtection="0"/>
    <xf numFmtId="0" fontId="84" fillId="17" borderId="0" applyNumberFormat="0" applyBorder="0" applyAlignment="0" applyProtection="0"/>
    <xf numFmtId="0" fontId="84" fillId="18" borderId="0" applyNumberFormat="0" applyBorder="0" applyAlignment="0" applyProtection="0"/>
    <xf numFmtId="0" fontId="84" fillId="19" borderId="0" applyNumberFormat="0" applyBorder="0" applyAlignment="0" applyProtection="0"/>
    <xf numFmtId="0" fontId="84" fillId="20" borderId="0" applyNumberFormat="0" applyBorder="0" applyAlignment="0" applyProtection="0"/>
    <xf numFmtId="0" fontId="84" fillId="21" borderId="0" applyNumberFormat="0" applyBorder="0" applyAlignment="0" applyProtection="0"/>
    <xf numFmtId="0" fontId="84" fillId="22" borderId="0" applyNumberFormat="0" applyBorder="0" applyAlignment="0" applyProtection="0"/>
    <xf numFmtId="0" fontId="84" fillId="23" borderId="0" applyNumberFormat="0" applyBorder="0" applyAlignment="0" applyProtection="0"/>
    <xf numFmtId="0" fontId="84" fillId="24" borderId="0" applyNumberFormat="0" applyBorder="0" applyAlignment="0" applyProtection="0"/>
    <xf numFmtId="0" fontId="84" fillId="25" borderId="0" applyNumberFormat="0" applyBorder="0" applyAlignment="0" applyProtection="0"/>
    <xf numFmtId="0" fontId="85" fillId="26" borderId="1" applyNumberFormat="0" applyAlignment="0" applyProtection="0"/>
    <xf numFmtId="0" fontId="86" fillId="27" borderId="2" applyNumberFormat="0" applyAlignment="0" applyProtection="0"/>
    <xf numFmtId="0" fontId="8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3" applyNumberFormat="0" applyFill="0" applyAlignment="0" applyProtection="0"/>
    <xf numFmtId="0" fontId="90" fillId="29" borderId="4" applyNumberFormat="0" applyAlignment="0" applyProtection="0"/>
    <xf numFmtId="0" fontId="91" fillId="0" borderId="5" applyNumberFormat="0" applyFill="0" applyAlignment="0" applyProtection="0"/>
    <xf numFmtId="0" fontId="92" fillId="0" borderId="6" applyNumberFormat="0" applyFill="0" applyAlignment="0" applyProtection="0"/>
    <xf numFmtId="0" fontId="93" fillId="0" borderId="7" applyNumberFormat="0" applyFill="0" applyAlignment="0" applyProtection="0"/>
    <xf numFmtId="0" fontId="93" fillId="0" borderId="0" applyNumberFormat="0" applyFill="0" applyBorder="0" applyAlignment="0" applyProtection="0"/>
    <xf numFmtId="0" fontId="94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" fillId="0" borderId="0">
      <alignment/>
      <protection/>
    </xf>
    <xf numFmtId="0" fontId="13" fillId="0" borderId="0">
      <alignment/>
      <protection/>
    </xf>
    <xf numFmtId="0" fontId="95" fillId="27" borderId="1" applyNumberFormat="0" applyAlignment="0" applyProtection="0"/>
    <xf numFmtId="0" fontId="9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7" fillId="0" borderId="8" applyNumberFormat="0" applyFill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ill="0" applyBorder="0" applyAlignment="0" applyProtection="0"/>
    <xf numFmtId="0" fontId="101" fillId="32" borderId="0" applyNumberFormat="0" applyBorder="0" applyAlignment="0" applyProtection="0"/>
  </cellStyleXfs>
  <cellXfs count="810">
    <xf numFmtId="0" fontId="0" fillId="0" borderId="0" xfId="0" applyFont="1" applyAlignment="1">
      <alignment/>
    </xf>
    <xf numFmtId="0" fontId="102" fillId="0" borderId="0" xfId="0" applyFont="1" applyAlignment="1">
      <alignment vertical="center" wrapText="1"/>
    </xf>
    <xf numFmtId="0" fontId="2" fillId="0" borderId="0" xfId="60">
      <alignment/>
      <protection/>
    </xf>
    <xf numFmtId="0" fontId="3" fillId="0" borderId="0" xfId="60" applyFont="1">
      <alignment/>
      <protection/>
    </xf>
    <xf numFmtId="0" fontId="4" fillId="0" borderId="0" xfId="60" applyFont="1">
      <alignment/>
      <protection/>
    </xf>
    <xf numFmtId="0" fontId="6" fillId="0" borderId="0" xfId="60" applyFont="1" applyAlignment="1">
      <alignment horizontal="center" wrapText="1"/>
      <protection/>
    </xf>
    <xf numFmtId="0" fontId="8" fillId="0" borderId="0" xfId="52" applyFont="1" applyAlignment="1">
      <alignment horizontal="left"/>
      <protection/>
    </xf>
    <xf numFmtId="0" fontId="9" fillId="0" borderId="0" xfId="52" applyFont="1">
      <alignment/>
      <protection/>
    </xf>
    <xf numFmtId="0" fontId="10" fillId="0" borderId="0" xfId="52" applyFont="1">
      <alignment/>
      <protection/>
    </xf>
    <xf numFmtId="0" fontId="2" fillId="0" borderId="0" xfId="52">
      <alignment/>
      <protection/>
    </xf>
    <xf numFmtId="0" fontId="9" fillId="0" borderId="0" xfId="52" applyFont="1" applyAlignment="1">
      <alignment horizontal="left"/>
      <protection/>
    </xf>
    <xf numFmtId="0" fontId="10" fillId="0" borderId="0" xfId="52" applyFont="1" applyAlignment="1">
      <alignment horizontal="left"/>
      <protection/>
    </xf>
    <xf numFmtId="0" fontId="2" fillId="0" borderId="0" xfId="52" applyAlignment="1">
      <alignment horizontal="left"/>
      <protection/>
    </xf>
    <xf numFmtId="44" fontId="2" fillId="0" borderId="0" xfId="72" applyAlignment="1">
      <alignment/>
    </xf>
    <xf numFmtId="0" fontId="13" fillId="0" borderId="0" xfId="61">
      <alignment/>
      <protection/>
    </xf>
    <xf numFmtId="0" fontId="14" fillId="0" borderId="0" xfId="52" applyFont="1" applyAlignment="1">
      <alignment horizontal="left"/>
      <protection/>
    </xf>
    <xf numFmtId="0" fontId="8" fillId="0" borderId="0" xfId="61" applyFont="1" applyBorder="1" applyAlignment="1">
      <alignment horizontal="left"/>
      <protection/>
    </xf>
    <xf numFmtId="0" fontId="9" fillId="0" borderId="0" xfId="61" applyFont="1" applyFill="1" applyBorder="1" applyAlignment="1" applyProtection="1">
      <alignment horizontal="center" vertical="center" wrapText="1"/>
      <protection/>
    </xf>
    <xf numFmtId="0" fontId="8" fillId="0" borderId="0" xfId="61" applyFont="1" applyFill="1" applyBorder="1" applyAlignment="1" applyProtection="1">
      <alignment horizontal="center" vertical="center" wrapText="1"/>
      <protection/>
    </xf>
    <xf numFmtId="0" fontId="8" fillId="0" borderId="0" xfId="61" applyFont="1" applyBorder="1" applyAlignment="1">
      <alignment horizontal="center" vertical="top" wrapText="1"/>
      <protection/>
    </xf>
    <xf numFmtId="0" fontId="15" fillId="0" borderId="0" xfId="61" applyFont="1" applyBorder="1" applyAlignment="1">
      <alignment horizontal="center" vertical="top" wrapText="1"/>
      <protection/>
    </xf>
    <xf numFmtId="0" fontId="16" fillId="0" borderId="0" xfId="61" applyFont="1" applyBorder="1" applyAlignment="1">
      <alignment horizontal="left" vertical="top" wrapText="1"/>
      <protection/>
    </xf>
    <xf numFmtId="0" fontId="16" fillId="0" borderId="0" xfId="61" applyFont="1" applyBorder="1" applyAlignment="1">
      <alignment vertical="top"/>
      <protection/>
    </xf>
    <xf numFmtId="0" fontId="8" fillId="0" borderId="0" xfId="61" applyFont="1" applyBorder="1" applyAlignment="1">
      <alignment horizontal="left" vertical="top" wrapText="1"/>
      <protection/>
    </xf>
    <xf numFmtId="0" fontId="10" fillId="0" borderId="0" xfId="61" applyFont="1" applyBorder="1" applyAlignment="1">
      <alignment vertical="center"/>
      <protection/>
    </xf>
    <xf numFmtId="0" fontId="16" fillId="0" borderId="0" xfId="61" applyFont="1" applyBorder="1" applyAlignment="1">
      <alignment vertical="top" wrapText="1"/>
      <protection/>
    </xf>
    <xf numFmtId="0" fontId="17" fillId="0" borderId="0" xfId="61" applyNumberFormat="1" applyFont="1" applyFill="1" applyBorder="1" applyAlignment="1" applyProtection="1">
      <alignment wrapText="1"/>
      <protection locked="0"/>
    </xf>
    <xf numFmtId="0" fontId="10" fillId="0" borderId="0" xfId="61" applyFont="1" applyFill="1" applyBorder="1" applyAlignment="1" applyProtection="1">
      <alignment vertical="top"/>
      <protection/>
    </xf>
    <xf numFmtId="0" fontId="10" fillId="0" borderId="0" xfId="61" applyFont="1" applyBorder="1" applyAlignment="1">
      <alignment vertical="top"/>
      <protection/>
    </xf>
    <xf numFmtId="0" fontId="17" fillId="0" borderId="0" xfId="61" applyNumberFormat="1" applyFont="1" applyBorder="1" applyAlignment="1" applyProtection="1">
      <alignment wrapText="1"/>
      <protection locked="0"/>
    </xf>
    <xf numFmtId="49" fontId="17" fillId="0" borderId="0" xfId="61" applyNumberFormat="1" applyFont="1" applyBorder="1" applyAlignment="1" applyProtection="1">
      <alignment vertical="center"/>
      <protection locked="0"/>
    </xf>
    <xf numFmtId="0" fontId="10" fillId="0" borderId="10" xfId="61" applyFont="1" applyFill="1" applyBorder="1" applyAlignment="1">
      <alignment vertical="center"/>
      <protection/>
    </xf>
    <xf numFmtId="4" fontId="19" fillId="0" borderId="10" xfId="61" applyNumberFormat="1" applyFont="1" applyFill="1" applyBorder="1" applyAlignment="1" applyProtection="1">
      <alignment horizontal="right" vertical="center" shrinkToFit="1"/>
      <protection locked="0"/>
    </xf>
    <xf numFmtId="4" fontId="19" fillId="0" borderId="0" xfId="61" applyNumberFormat="1" applyFont="1" applyFill="1" applyBorder="1" applyAlignment="1" applyProtection="1">
      <alignment horizontal="right" vertical="center" shrinkToFit="1"/>
      <protection locked="0"/>
    </xf>
    <xf numFmtId="0" fontId="10" fillId="0" borderId="10" xfId="61" applyFont="1" applyBorder="1">
      <alignment/>
      <protection/>
    </xf>
    <xf numFmtId="4" fontId="20" fillId="0" borderId="0" xfId="61" applyNumberFormat="1" applyFont="1" applyFill="1" applyBorder="1" applyAlignment="1" applyProtection="1">
      <alignment horizontal="right" vertical="center" shrinkToFit="1"/>
      <protection locked="0"/>
    </xf>
    <xf numFmtId="4" fontId="19" fillId="0" borderId="0" xfId="61" applyNumberFormat="1" applyFont="1" applyFill="1" applyBorder="1" applyAlignment="1" applyProtection="1">
      <alignment horizontal="right" vertical="center" shrinkToFit="1"/>
      <protection/>
    </xf>
    <xf numFmtId="4" fontId="19" fillId="0" borderId="10" xfId="61" applyNumberFormat="1" applyFont="1" applyBorder="1" applyAlignment="1" applyProtection="1">
      <alignment horizontal="center" vertical="center" shrinkToFit="1"/>
      <protection locked="0"/>
    </xf>
    <xf numFmtId="4" fontId="20" fillId="0" borderId="0" xfId="61" applyNumberFormat="1" applyFont="1" applyBorder="1" applyAlignment="1" applyProtection="1">
      <alignment horizontal="center" vertical="center" shrinkToFit="1"/>
      <protection locked="0"/>
    </xf>
    <xf numFmtId="0" fontId="19" fillId="0" borderId="0" xfId="61" applyFont="1" applyFill="1" applyBorder="1" applyAlignment="1">
      <alignment vertical="center"/>
      <protection/>
    </xf>
    <xf numFmtId="49" fontId="20" fillId="0" borderId="0" xfId="61" applyNumberFormat="1" applyFont="1" applyBorder="1" applyAlignment="1" applyProtection="1">
      <alignment horizontal="left" vertical="center"/>
      <protection/>
    </xf>
    <xf numFmtId="4" fontId="20" fillId="0" borderId="0" xfId="61" applyNumberFormat="1" applyFont="1" applyBorder="1" applyAlignment="1" applyProtection="1">
      <alignment horizontal="right" vertical="center" shrinkToFit="1"/>
      <protection locked="0"/>
    </xf>
    <xf numFmtId="49" fontId="20" fillId="0" borderId="0" xfId="61" applyNumberFormat="1" applyFont="1" applyFill="1" applyBorder="1" applyAlignment="1" applyProtection="1">
      <alignment horizontal="left" vertical="center"/>
      <protection/>
    </xf>
    <xf numFmtId="0" fontId="10" fillId="0" borderId="10" xfId="61" applyFont="1" applyBorder="1" applyAlignment="1">
      <alignment vertical="center"/>
      <protection/>
    </xf>
    <xf numFmtId="0" fontId="20" fillId="0" borderId="0" xfId="61" applyFont="1" applyFill="1" applyAlignment="1">
      <alignment vertical="center"/>
      <protection/>
    </xf>
    <xf numFmtId="0" fontId="20" fillId="0" borderId="0" xfId="61" applyFont="1" applyFill="1" applyBorder="1" applyAlignment="1">
      <alignment vertical="top"/>
      <protection/>
    </xf>
    <xf numFmtId="4" fontId="19" fillId="0" borderId="10" xfId="61" applyNumberFormat="1" applyFont="1" applyFill="1" applyBorder="1" applyAlignment="1" applyProtection="1">
      <alignment horizontal="center" vertical="center"/>
      <protection/>
    </xf>
    <xf numFmtId="4" fontId="19" fillId="0" borderId="0" xfId="61" applyNumberFormat="1" applyFont="1" applyFill="1" applyBorder="1" applyAlignment="1" applyProtection="1">
      <alignment vertical="center"/>
      <protection/>
    </xf>
    <xf numFmtId="0" fontId="20" fillId="0" borderId="0" xfId="61" applyFont="1" applyFill="1" applyBorder="1" applyAlignment="1">
      <alignment/>
      <protection/>
    </xf>
    <xf numFmtId="4" fontId="20" fillId="0" borderId="0" xfId="61" applyNumberFormat="1" applyFont="1" applyFill="1" applyBorder="1" applyAlignment="1" applyProtection="1">
      <alignment vertical="center"/>
      <protection locked="0"/>
    </xf>
    <xf numFmtId="4" fontId="17" fillId="0" borderId="0" xfId="61" applyNumberFormat="1" applyFont="1" applyFill="1" applyBorder="1" applyAlignment="1" applyProtection="1">
      <alignment vertical="center"/>
      <protection locked="0"/>
    </xf>
    <xf numFmtId="4" fontId="19" fillId="0" borderId="10" xfId="61" applyNumberFormat="1" applyFont="1" applyBorder="1" applyAlignment="1" applyProtection="1">
      <alignment horizontal="center" vertical="center"/>
      <protection locked="0"/>
    </xf>
    <xf numFmtId="4" fontId="20" fillId="0" borderId="0" xfId="61" applyNumberFormat="1" applyFont="1" applyBorder="1" applyAlignment="1" applyProtection="1">
      <alignment vertical="center"/>
      <protection locked="0"/>
    </xf>
    <xf numFmtId="4" fontId="19" fillId="0" borderId="0" xfId="61" applyNumberFormat="1" applyFont="1" applyFill="1" applyBorder="1" applyAlignment="1" applyProtection="1">
      <alignment vertical="center"/>
      <protection locked="0"/>
    </xf>
    <xf numFmtId="4" fontId="21" fillId="0" borderId="0" xfId="61" applyNumberFormat="1" applyFont="1" applyFill="1" applyBorder="1" applyAlignment="1" applyProtection="1">
      <alignment vertical="center"/>
      <protection locked="0"/>
    </xf>
    <xf numFmtId="4" fontId="21" fillId="0" borderId="0" xfId="61" applyNumberFormat="1" applyFont="1" applyBorder="1" applyAlignment="1" applyProtection="1">
      <alignment vertical="center"/>
      <protection locked="0"/>
    </xf>
    <xf numFmtId="0" fontId="20" fillId="0" borderId="0" xfId="61" applyFont="1" applyBorder="1" applyAlignment="1">
      <alignment vertical="center"/>
      <protection/>
    </xf>
    <xf numFmtId="4" fontId="19" fillId="0" borderId="0" xfId="61" applyNumberFormat="1" applyFont="1" applyBorder="1" applyAlignment="1" applyProtection="1">
      <alignment vertical="center"/>
      <protection hidden="1"/>
    </xf>
    <xf numFmtId="4" fontId="21" fillId="0" borderId="0" xfId="61" applyNumberFormat="1" applyFont="1" applyBorder="1" applyAlignment="1" applyProtection="1">
      <alignment vertical="center"/>
      <protection hidden="1"/>
    </xf>
    <xf numFmtId="4" fontId="19" fillId="0" borderId="10" xfId="61" applyNumberFormat="1" applyFont="1" applyFill="1" applyBorder="1" applyAlignment="1" applyProtection="1">
      <alignment horizontal="center" vertical="center"/>
      <protection locked="0"/>
    </xf>
    <xf numFmtId="49" fontId="20" fillId="0" borderId="0" xfId="61" applyNumberFormat="1" applyFont="1" applyBorder="1" applyAlignment="1" applyProtection="1">
      <alignment vertical="center" wrapText="1"/>
      <protection locked="0"/>
    </xf>
    <xf numFmtId="0" fontId="10" fillId="0" borderId="10" xfId="61" applyFont="1" applyFill="1" applyBorder="1" applyAlignment="1">
      <alignment horizontal="left" vertical="center"/>
      <protection/>
    </xf>
    <xf numFmtId="4" fontId="19" fillId="0" borderId="11" xfId="61" applyNumberFormat="1" applyFont="1" applyFill="1" applyBorder="1" applyAlignment="1" applyProtection="1">
      <alignment horizontal="right" vertical="center" shrinkToFit="1"/>
      <protection locked="0"/>
    </xf>
    <xf numFmtId="4" fontId="19" fillId="0" borderId="11" xfId="61" applyNumberFormat="1" applyFont="1" applyBorder="1" applyAlignment="1" applyProtection="1">
      <alignment horizontal="right" vertical="center" shrinkToFit="1"/>
      <protection locked="0"/>
    </xf>
    <xf numFmtId="0" fontId="10" fillId="0" borderId="10" xfId="61" applyFont="1" applyFill="1" applyBorder="1" applyAlignment="1">
      <alignment horizontal="left" vertical="top"/>
      <protection/>
    </xf>
    <xf numFmtId="4" fontId="20" fillId="0" borderId="11" xfId="61" applyNumberFormat="1" applyFont="1" applyBorder="1" applyAlignment="1" applyProtection="1">
      <alignment horizontal="right" vertical="center" shrinkToFit="1"/>
      <protection locked="0"/>
    </xf>
    <xf numFmtId="4" fontId="20" fillId="0" borderId="11" xfId="61" applyNumberFormat="1" applyFont="1" applyFill="1" applyBorder="1" applyAlignment="1" applyProtection="1">
      <alignment horizontal="right" vertical="center" shrinkToFit="1"/>
      <protection locked="0"/>
    </xf>
    <xf numFmtId="49" fontId="10" fillId="0" borderId="10" xfId="61" applyNumberFormat="1" applyFont="1" applyFill="1" applyBorder="1" applyAlignment="1" applyProtection="1">
      <alignment horizontal="left" vertical="center"/>
      <protection/>
    </xf>
    <xf numFmtId="0" fontId="10" fillId="0" borderId="10" xfId="61" applyFont="1" applyFill="1" applyBorder="1" applyAlignment="1">
      <alignment horizontal="left"/>
      <protection/>
    </xf>
    <xf numFmtId="4" fontId="20" fillId="0" borderId="12" xfId="61" applyNumberFormat="1" applyFont="1" applyBorder="1" applyAlignment="1" applyProtection="1">
      <alignment horizontal="center" vertical="center" shrinkToFit="1"/>
      <protection locked="0"/>
    </xf>
    <xf numFmtId="0" fontId="9" fillId="0" borderId="0" xfId="61" applyFont="1">
      <alignment/>
      <protection/>
    </xf>
    <xf numFmtId="0" fontId="10" fillId="0" borderId="10" xfId="61" applyFont="1" applyFill="1" applyBorder="1" applyAlignment="1">
      <alignment horizontal="left" vertical="center" wrapText="1"/>
      <protection/>
    </xf>
    <xf numFmtId="0" fontId="18" fillId="0" borderId="0" xfId="61" applyFont="1">
      <alignment/>
      <protection/>
    </xf>
    <xf numFmtId="0" fontId="16" fillId="0" borderId="0" xfId="61" applyFont="1" applyBorder="1" applyAlignment="1">
      <alignment horizontal="center" vertical="top" wrapText="1"/>
      <protection/>
    </xf>
    <xf numFmtId="0" fontId="22" fillId="0" borderId="0" xfId="61" applyFont="1" applyAlignment="1">
      <alignment vertical="center"/>
      <protection/>
    </xf>
    <xf numFmtId="0" fontId="8" fillId="0" borderId="0" xfId="52" applyFont="1" applyAlignment="1">
      <alignment horizontal="center" vertical="center"/>
      <protection/>
    </xf>
    <xf numFmtId="0" fontId="11" fillId="0" borderId="0" xfId="52" applyFont="1" applyAlignment="1">
      <alignment horizontal="center"/>
      <protection/>
    </xf>
    <xf numFmtId="0" fontId="8" fillId="0" borderId="0" xfId="52" applyFont="1" applyAlignment="1">
      <alignment horizontal="center"/>
      <protection/>
    </xf>
    <xf numFmtId="0" fontId="8" fillId="0" borderId="0" xfId="52" applyFont="1" applyBorder="1" applyAlignment="1">
      <alignment horizontal="center"/>
      <protection/>
    </xf>
    <xf numFmtId="0" fontId="2" fillId="0" borderId="0" xfId="52" applyAlignment="1">
      <alignment/>
      <protection/>
    </xf>
    <xf numFmtId="0" fontId="8" fillId="0" borderId="13" xfId="52" applyFont="1" applyFill="1" applyBorder="1">
      <alignment/>
      <protection/>
    </xf>
    <xf numFmtId="0" fontId="8" fillId="0" borderId="13" xfId="52" applyFont="1" applyFill="1" applyBorder="1" applyAlignment="1">
      <alignment horizontal="center"/>
      <protection/>
    </xf>
    <xf numFmtId="0" fontId="9" fillId="0" borderId="13" xfId="52" applyFont="1" applyFill="1" applyBorder="1">
      <alignment/>
      <protection/>
    </xf>
    <xf numFmtId="0" fontId="9" fillId="0" borderId="13" xfId="52" applyFont="1" applyFill="1" applyBorder="1" applyAlignment="1">
      <alignment horizontal="center"/>
      <protection/>
    </xf>
    <xf numFmtId="0" fontId="9" fillId="0" borderId="13" xfId="52" applyFont="1" applyFill="1" applyBorder="1" applyAlignment="1">
      <alignment wrapText="1"/>
      <protection/>
    </xf>
    <xf numFmtId="0" fontId="9" fillId="0" borderId="13" xfId="52" applyFont="1" applyFill="1" applyBorder="1" applyAlignment="1">
      <alignment/>
      <protection/>
    </xf>
    <xf numFmtId="0" fontId="9" fillId="0" borderId="13" xfId="52" applyFont="1" applyFill="1" applyBorder="1" applyAlignment="1" applyProtection="1">
      <alignment horizontal="left"/>
      <protection/>
    </xf>
    <xf numFmtId="0" fontId="8" fillId="0" borderId="13" xfId="52" applyFont="1" applyFill="1" applyBorder="1" applyAlignment="1">
      <alignment wrapText="1"/>
      <protection/>
    </xf>
    <xf numFmtId="0" fontId="9" fillId="0" borderId="13" xfId="52" applyFont="1" applyFill="1" applyBorder="1" applyAlignment="1" applyProtection="1">
      <alignment horizontal="center"/>
      <protection/>
    </xf>
    <xf numFmtId="0" fontId="9" fillId="0" borderId="13" xfId="52" applyFont="1" applyFill="1" applyBorder="1" applyProtection="1">
      <alignment/>
      <protection/>
    </xf>
    <xf numFmtId="4" fontId="9" fillId="0" borderId="13" xfId="52" applyNumberFormat="1" applyFont="1" applyFill="1" applyBorder="1" applyProtection="1">
      <alignment/>
      <protection/>
    </xf>
    <xf numFmtId="4" fontId="9" fillId="0" borderId="13" xfId="52" applyNumberFormat="1" applyFont="1" applyFill="1" applyBorder="1" applyProtection="1">
      <alignment/>
      <protection locked="0"/>
    </xf>
    <xf numFmtId="0" fontId="9" fillId="0" borderId="13" xfId="52" applyFont="1" applyFill="1" applyBorder="1" applyAlignment="1" applyProtection="1">
      <alignment wrapText="1"/>
      <protection/>
    </xf>
    <xf numFmtId="0" fontId="9" fillId="0" borderId="0" xfId="52" applyFont="1" applyFill="1">
      <alignment/>
      <protection/>
    </xf>
    <xf numFmtId="0" fontId="2" fillId="0" borderId="0" xfId="52" applyFont="1">
      <alignment/>
      <protection/>
    </xf>
    <xf numFmtId="0" fontId="8" fillId="0" borderId="0" xfId="52" applyFont="1">
      <alignment/>
      <protection/>
    </xf>
    <xf numFmtId="0" fontId="8" fillId="0" borderId="0" xfId="52" applyFont="1" applyAlignment="1">
      <alignment/>
      <protection/>
    </xf>
    <xf numFmtId="0" fontId="8" fillId="0" borderId="13" xfId="52" applyFont="1" applyFill="1" applyBorder="1" applyAlignment="1" applyProtection="1">
      <alignment horizontal="center"/>
      <protection/>
    </xf>
    <xf numFmtId="0" fontId="8" fillId="0" borderId="13" xfId="52" applyFont="1" applyFill="1" applyBorder="1" applyProtection="1">
      <alignment/>
      <protection/>
    </xf>
    <xf numFmtId="0" fontId="7" fillId="0" borderId="0" xfId="52" applyFont="1" applyFill="1">
      <alignment/>
      <protection/>
    </xf>
    <xf numFmtId="0" fontId="2" fillId="0" borderId="0" xfId="52" applyFill="1">
      <alignment/>
      <protection/>
    </xf>
    <xf numFmtId="0" fontId="23" fillId="0" borderId="0" xfId="52" applyFont="1" applyAlignment="1">
      <alignment horizontal="center"/>
      <protection/>
    </xf>
    <xf numFmtId="0" fontId="24" fillId="0" borderId="0" xfId="52" applyFont="1" applyAlignment="1">
      <alignment horizontal="center"/>
      <protection/>
    </xf>
    <xf numFmtId="0" fontId="8" fillId="0" borderId="0" xfId="52" applyFont="1" applyBorder="1" applyAlignment="1">
      <alignment horizontal="left"/>
      <protection/>
    </xf>
    <xf numFmtId="0" fontId="9" fillId="0" borderId="0" xfId="52" applyFont="1" applyAlignment="1">
      <alignment/>
      <protection/>
    </xf>
    <xf numFmtId="0" fontId="25" fillId="0" borderId="0" xfId="52" applyFont="1">
      <alignment/>
      <protection/>
    </xf>
    <xf numFmtId="0" fontId="10" fillId="0" borderId="13" xfId="52" applyFont="1" applyFill="1" applyBorder="1" applyAlignment="1">
      <alignment horizontal="center"/>
      <protection/>
    </xf>
    <xf numFmtId="4" fontId="10" fillId="0" borderId="13" xfId="52" applyNumberFormat="1" applyFont="1" applyFill="1" applyBorder="1" applyAlignment="1">
      <alignment horizontal="right"/>
      <protection/>
    </xf>
    <xf numFmtId="0" fontId="10" fillId="0" borderId="13" xfId="52" applyFont="1" applyFill="1" applyBorder="1" applyAlignment="1">
      <alignment horizontal="right"/>
      <protection/>
    </xf>
    <xf numFmtId="0" fontId="10" fillId="0" borderId="13" xfId="52" applyFont="1" applyFill="1" applyBorder="1" applyAlignment="1">
      <alignment/>
      <protection/>
    </xf>
    <xf numFmtId="0" fontId="13" fillId="0" borderId="0" xfId="52" applyFont="1">
      <alignment/>
      <protection/>
    </xf>
    <xf numFmtId="0" fontId="26" fillId="0" borderId="0" xfId="52" applyFont="1">
      <alignment/>
      <protection/>
    </xf>
    <xf numFmtId="0" fontId="10" fillId="0" borderId="0" xfId="52" applyFont="1" applyFill="1" applyBorder="1">
      <alignment/>
      <protection/>
    </xf>
    <xf numFmtId="0" fontId="10" fillId="0" borderId="0" xfId="52" applyFont="1" applyFill="1" applyBorder="1" applyAlignment="1">
      <alignment wrapText="1"/>
      <protection/>
    </xf>
    <xf numFmtId="4" fontId="10" fillId="0" borderId="0" xfId="52" applyNumberFormat="1" applyFont="1" applyFill="1" applyBorder="1">
      <alignment/>
      <protection/>
    </xf>
    <xf numFmtId="0" fontId="10" fillId="0" borderId="0" xfId="52" applyFont="1" applyFill="1">
      <alignment/>
      <protection/>
    </xf>
    <xf numFmtId="0" fontId="2" fillId="0" borderId="0" xfId="52" applyFill="1" applyBorder="1">
      <alignment/>
      <protection/>
    </xf>
    <xf numFmtId="0" fontId="2" fillId="0" borderId="0" xfId="52" applyAlignment="1">
      <alignment vertical="center"/>
      <protection/>
    </xf>
    <xf numFmtId="4" fontId="9" fillId="0" borderId="13" xfId="52" applyNumberFormat="1" applyFont="1" applyFill="1" applyBorder="1">
      <alignment/>
      <protection/>
    </xf>
    <xf numFmtId="4" fontId="9" fillId="0" borderId="14" xfId="52" applyNumberFormat="1" applyFont="1" applyFill="1" applyBorder="1">
      <alignment/>
      <protection/>
    </xf>
    <xf numFmtId="0" fontId="2" fillId="0" borderId="0" xfId="52" applyBorder="1">
      <alignment/>
      <protection/>
    </xf>
    <xf numFmtId="0" fontId="9" fillId="0" borderId="14" xfId="52" applyFont="1" applyFill="1" applyBorder="1">
      <alignment/>
      <protection/>
    </xf>
    <xf numFmtId="0" fontId="9" fillId="0" borderId="0" xfId="52" applyFont="1" applyFill="1" applyBorder="1" applyAlignment="1">
      <alignment wrapText="1"/>
      <protection/>
    </xf>
    <xf numFmtId="4" fontId="9" fillId="0" borderId="0" xfId="52" applyNumberFormat="1" applyFont="1" applyFill="1" applyBorder="1">
      <alignment/>
      <protection/>
    </xf>
    <xf numFmtId="0" fontId="25" fillId="0" borderId="0" xfId="52" applyFont="1" applyAlignment="1">
      <alignment horizontal="left"/>
      <protection/>
    </xf>
    <xf numFmtId="0" fontId="2" fillId="0" borderId="0" xfId="52" applyFont="1" applyAlignment="1">
      <alignment/>
      <protection/>
    </xf>
    <xf numFmtId="0" fontId="2" fillId="0" borderId="0" xfId="52" applyAlignment="1">
      <alignment horizontal="center" wrapText="1"/>
      <protection/>
    </xf>
    <xf numFmtId="0" fontId="18" fillId="0" borderId="13" xfId="52" applyFont="1" applyBorder="1" applyAlignment="1">
      <alignment horizontal="center" vertical="center"/>
      <protection/>
    </xf>
    <xf numFmtId="0" fontId="18" fillId="0" borderId="13" xfId="52" applyFont="1" applyBorder="1" applyAlignment="1">
      <alignment horizontal="center" vertical="center" wrapText="1"/>
      <protection/>
    </xf>
    <xf numFmtId="0" fontId="2" fillId="0" borderId="0" xfId="52" applyAlignment="1">
      <alignment wrapText="1"/>
      <protection/>
    </xf>
    <xf numFmtId="0" fontId="10" fillId="0" borderId="13" xfId="52" applyFont="1" applyBorder="1">
      <alignment/>
      <protection/>
    </xf>
    <xf numFmtId="0" fontId="18" fillId="0" borderId="0" xfId="52" applyFont="1">
      <alignment/>
      <protection/>
    </xf>
    <xf numFmtId="0" fontId="7" fillId="0" borderId="0" xfId="52" applyFont="1" applyAlignment="1">
      <alignment horizontal="left"/>
      <protection/>
    </xf>
    <xf numFmtId="0" fontId="2" fillId="0" borderId="13" xfId="52" applyBorder="1">
      <alignment/>
      <protection/>
    </xf>
    <xf numFmtId="0" fontId="2" fillId="0" borderId="13" xfId="52" applyFont="1" applyBorder="1">
      <alignment/>
      <protection/>
    </xf>
    <xf numFmtId="0" fontId="2" fillId="0" borderId="15" xfId="52" applyBorder="1">
      <alignment/>
      <protection/>
    </xf>
    <xf numFmtId="0" fontId="2" fillId="0" borderId="16" xfId="52" applyBorder="1">
      <alignment/>
      <protection/>
    </xf>
    <xf numFmtId="0" fontId="27" fillId="0" borderId="0" xfId="52" applyFont="1">
      <alignment/>
      <protection/>
    </xf>
    <xf numFmtId="0" fontId="18" fillId="0" borderId="10" xfId="52" applyFont="1" applyFill="1" applyBorder="1" applyAlignment="1">
      <alignment horizontal="center" vertical="center"/>
      <protection/>
    </xf>
    <xf numFmtId="0" fontId="18" fillId="0" borderId="10" xfId="52" applyFont="1" applyFill="1" applyBorder="1" applyAlignment="1">
      <alignment horizontal="center" vertical="center" wrapText="1"/>
      <protection/>
    </xf>
    <xf numFmtId="0" fontId="10" fillId="0" borderId="10" xfId="52" applyFont="1" applyFill="1" applyBorder="1">
      <alignment/>
      <protection/>
    </xf>
    <xf numFmtId="0" fontId="9" fillId="0" borderId="10" xfId="52" applyFont="1" applyFill="1" applyBorder="1">
      <alignment/>
      <protection/>
    </xf>
    <xf numFmtId="0" fontId="2" fillId="0" borderId="10" xfId="52" applyFill="1" applyBorder="1">
      <alignment/>
      <protection/>
    </xf>
    <xf numFmtId="0" fontId="2" fillId="0" borderId="0" xfId="52" applyFill="1" applyAlignment="1">
      <alignment horizontal="center"/>
      <protection/>
    </xf>
    <xf numFmtId="0" fontId="18" fillId="0" borderId="0" xfId="52" applyFont="1" applyFill="1">
      <alignment/>
      <protection/>
    </xf>
    <xf numFmtId="0" fontId="8" fillId="0" borderId="0" xfId="52" applyFont="1" applyFill="1">
      <alignment/>
      <protection/>
    </xf>
    <xf numFmtId="0" fontId="8" fillId="0" borderId="0" xfId="52" applyFont="1" applyFill="1" applyAlignment="1">
      <alignment horizontal="center"/>
      <protection/>
    </xf>
    <xf numFmtId="0" fontId="103" fillId="0" borderId="0" xfId="0" applyFont="1" applyAlignment="1">
      <alignment/>
    </xf>
    <xf numFmtId="0" fontId="20" fillId="0" borderId="0" xfId="61" applyFont="1" applyFill="1" applyBorder="1" applyAlignment="1">
      <alignment horizontal="left" vertical="center"/>
      <protection/>
    </xf>
    <xf numFmtId="0" fontId="10" fillId="0" borderId="10" xfId="61" applyFont="1" applyFill="1" applyBorder="1" applyAlignment="1">
      <alignment vertical="center" wrapText="1"/>
      <protection/>
    </xf>
    <xf numFmtId="4" fontId="19" fillId="0" borderId="10" xfId="61" applyNumberFormat="1" applyFont="1" applyFill="1" applyBorder="1" applyAlignment="1" applyProtection="1">
      <alignment horizontal="right" vertical="center" wrapText="1" shrinkToFit="1"/>
      <protection locked="0"/>
    </xf>
    <xf numFmtId="0" fontId="2" fillId="0" borderId="0" xfId="56">
      <alignment/>
      <protection/>
    </xf>
    <xf numFmtId="0" fontId="18" fillId="33" borderId="10" xfId="59" applyFont="1" applyFill="1" applyBorder="1" applyAlignment="1" applyProtection="1">
      <alignment horizontal="centerContinuous" vertical="center"/>
      <protection/>
    </xf>
    <xf numFmtId="0" fontId="18" fillId="33" borderId="10" xfId="59" applyFont="1" applyFill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/>
      <protection/>
    </xf>
    <xf numFmtId="0" fontId="10" fillId="0" borderId="10" xfId="59" applyFont="1" applyBorder="1" applyAlignment="1" applyProtection="1">
      <alignment vertical="center" wrapText="1"/>
      <protection/>
    </xf>
    <xf numFmtId="3" fontId="10" fillId="0" borderId="10" xfId="59" applyNumberFormat="1" applyFont="1" applyBorder="1" applyAlignment="1" applyProtection="1">
      <alignment vertical="center"/>
      <protection/>
    </xf>
    <xf numFmtId="0" fontId="29" fillId="0" borderId="10" xfId="59" applyFont="1" applyBorder="1" applyAlignment="1" applyProtection="1">
      <alignment horizontal="center" vertical="center"/>
      <protection/>
    </xf>
    <xf numFmtId="0" fontId="29" fillId="0" borderId="10" xfId="59" applyFont="1" applyBorder="1" applyAlignment="1" applyProtection="1">
      <alignment vertical="center" wrapText="1"/>
      <protection/>
    </xf>
    <xf numFmtId="3" fontId="31" fillId="0" borderId="10" xfId="59" applyNumberFormat="1" applyFont="1" applyBorder="1" applyAlignment="1" applyProtection="1">
      <alignment vertical="center"/>
      <protection/>
    </xf>
    <xf numFmtId="0" fontId="2" fillId="0" borderId="0" xfId="56" applyFont="1">
      <alignment/>
      <protection/>
    </xf>
    <xf numFmtId="0" fontId="104" fillId="0" borderId="17" xfId="0" applyFont="1" applyBorder="1" applyAlignment="1">
      <alignment horizontal="center" vertical="center" wrapText="1"/>
    </xf>
    <xf numFmtId="0" fontId="104" fillId="0" borderId="18" xfId="0" applyFont="1" applyBorder="1" applyAlignment="1">
      <alignment horizontal="center" vertical="center" wrapText="1"/>
    </xf>
    <xf numFmtId="0" fontId="104" fillId="0" borderId="10" xfId="0" applyFont="1" applyBorder="1" applyAlignment="1">
      <alignment horizontal="center" vertical="center" wrapText="1"/>
    </xf>
    <xf numFmtId="0" fontId="104" fillId="0" borderId="10" xfId="0" applyFont="1" applyBorder="1" applyAlignment="1">
      <alignment horizontal="justify" vertical="center" wrapText="1"/>
    </xf>
    <xf numFmtId="0" fontId="15" fillId="0" borderId="19" xfId="60" applyFont="1" applyBorder="1" applyAlignment="1">
      <alignment vertical="top"/>
      <protection/>
    </xf>
    <xf numFmtId="0" fontId="15" fillId="0" borderId="20" xfId="60" applyFont="1" applyBorder="1" applyAlignment="1">
      <alignment vertical="top"/>
      <protection/>
    </xf>
    <xf numFmtId="0" fontId="16" fillId="0" borderId="21" xfId="60" applyFont="1" applyBorder="1" applyAlignment="1">
      <alignment vertical="top"/>
      <protection/>
    </xf>
    <xf numFmtId="0" fontId="15" fillId="0" borderId="22" xfId="60" applyFont="1" applyBorder="1" applyAlignment="1">
      <alignment vertical="top"/>
      <protection/>
    </xf>
    <xf numFmtId="0" fontId="16" fillId="0" borderId="22" xfId="60" applyFont="1" applyBorder="1" applyAlignment="1">
      <alignment vertical="top"/>
      <protection/>
    </xf>
    <xf numFmtId="0" fontId="16" fillId="0" borderId="22" xfId="60" applyFont="1" applyBorder="1" applyAlignment="1">
      <alignment vertical="top" wrapText="1"/>
      <protection/>
    </xf>
    <xf numFmtId="0" fontId="15" fillId="0" borderId="21" xfId="60" applyFont="1" applyBorder="1" applyAlignment="1">
      <alignment vertical="top"/>
      <protection/>
    </xf>
    <xf numFmtId="0" fontId="16" fillId="0" borderId="21" xfId="60" applyFont="1" applyBorder="1" applyAlignment="1">
      <alignment vertical="top" wrapText="1"/>
      <protection/>
    </xf>
    <xf numFmtId="0" fontId="16" fillId="0" borderId="21" xfId="60" applyFont="1" applyBorder="1" applyAlignment="1">
      <alignment horizontal="center" vertical="top" wrapText="1"/>
      <protection/>
    </xf>
    <xf numFmtId="0" fontId="16" fillId="0" borderId="19" xfId="60" applyFont="1" applyBorder="1" applyAlignment="1">
      <alignment vertical="top" wrapText="1"/>
      <protection/>
    </xf>
    <xf numFmtId="0" fontId="16" fillId="0" borderId="0" xfId="60" applyFont="1">
      <alignment/>
      <protection/>
    </xf>
    <xf numFmtId="0" fontId="16" fillId="0" borderId="22" xfId="60" applyFont="1" applyFill="1" applyBorder="1" applyAlignment="1">
      <alignment vertical="top"/>
      <protection/>
    </xf>
    <xf numFmtId="0" fontId="16" fillId="0" borderId="22" xfId="60" applyFont="1" applyFill="1" applyBorder="1" applyAlignment="1">
      <alignment vertical="top" wrapText="1"/>
      <protection/>
    </xf>
    <xf numFmtId="0" fontId="104" fillId="0" borderId="23" xfId="0" applyFont="1" applyBorder="1" applyAlignment="1">
      <alignment horizontal="center" vertical="center" wrapText="1"/>
    </xf>
    <xf numFmtId="0" fontId="104" fillId="0" borderId="24" xfId="0" applyFont="1" applyBorder="1" applyAlignment="1">
      <alignment horizontal="center" vertical="center" wrapText="1"/>
    </xf>
    <xf numFmtId="0" fontId="104" fillId="0" borderId="25" xfId="0" applyFont="1" applyBorder="1" applyAlignment="1">
      <alignment horizontal="center" vertical="center" wrapText="1"/>
    </xf>
    <xf numFmtId="0" fontId="104" fillId="0" borderId="26" xfId="0" applyFont="1" applyBorder="1" applyAlignment="1">
      <alignment horizontal="center" vertical="center" wrapText="1"/>
    </xf>
    <xf numFmtId="0" fontId="104" fillId="0" borderId="27" xfId="0" applyFont="1" applyBorder="1" applyAlignment="1">
      <alignment horizontal="center" vertical="center" wrapText="1"/>
    </xf>
    <xf numFmtId="0" fontId="104" fillId="0" borderId="28" xfId="0" applyFont="1" applyBorder="1" applyAlignment="1">
      <alignment horizontal="justify" vertical="center" wrapText="1"/>
    </xf>
    <xf numFmtId="0" fontId="105" fillId="0" borderId="26" xfId="0" applyFont="1" applyBorder="1" applyAlignment="1">
      <alignment horizontal="justify" vertical="center" wrapText="1"/>
    </xf>
    <xf numFmtId="0" fontId="105" fillId="0" borderId="10" xfId="0" applyFont="1" applyBorder="1" applyAlignment="1">
      <alignment horizontal="justify" vertical="center" wrapText="1"/>
    </xf>
    <xf numFmtId="0" fontId="105" fillId="0" borderId="29" xfId="0" applyFont="1" applyBorder="1" applyAlignment="1">
      <alignment horizontal="justify" vertical="center" wrapText="1"/>
    </xf>
    <xf numFmtId="0" fontId="104" fillId="0" borderId="30" xfId="0" applyFont="1" applyBorder="1" applyAlignment="1">
      <alignment horizontal="center" vertical="center" wrapText="1"/>
    </xf>
    <xf numFmtId="0" fontId="104" fillId="0" borderId="26" xfId="0" applyFont="1" applyBorder="1" applyAlignment="1">
      <alignment horizontal="justify" vertical="center" wrapText="1"/>
    </xf>
    <xf numFmtId="0" fontId="104" fillId="0" borderId="31" xfId="0" applyFont="1" applyBorder="1" applyAlignment="1">
      <alignment horizontal="justify" vertical="center" wrapText="1"/>
    </xf>
    <xf numFmtId="0" fontId="9" fillId="0" borderId="0" xfId="52" applyFont="1" applyAlignment="1">
      <alignment horizontal="center"/>
      <protection/>
    </xf>
    <xf numFmtId="0" fontId="104" fillId="0" borderId="31" xfId="0" applyFont="1" applyBorder="1" applyAlignment="1">
      <alignment horizontal="center" vertical="center" wrapText="1"/>
    </xf>
    <xf numFmtId="0" fontId="104" fillId="0" borderId="32" xfId="0" applyFont="1" applyBorder="1" applyAlignment="1">
      <alignment horizontal="center" vertical="center" wrapText="1"/>
    </xf>
    <xf numFmtId="0" fontId="104" fillId="0" borderId="33" xfId="0" applyFont="1" applyBorder="1" applyAlignment="1">
      <alignment horizontal="center" vertical="center" wrapText="1"/>
    </xf>
    <xf numFmtId="0" fontId="104" fillId="0" borderId="34" xfId="0" applyFont="1" applyBorder="1" applyAlignment="1">
      <alignment horizontal="center" vertical="center" wrapText="1"/>
    </xf>
    <xf numFmtId="0" fontId="104" fillId="0" borderId="35" xfId="0" applyFont="1" applyBorder="1" applyAlignment="1">
      <alignment horizontal="center" vertical="center" wrapText="1"/>
    </xf>
    <xf numFmtId="0" fontId="104" fillId="0" borderId="36" xfId="0" applyFont="1" applyBorder="1" applyAlignment="1">
      <alignment horizontal="justify" vertical="center" wrapText="1"/>
    </xf>
    <xf numFmtId="0" fontId="104" fillId="0" borderId="12" xfId="0" applyFont="1" applyBorder="1" applyAlignment="1">
      <alignment horizontal="justify" vertical="center" wrapText="1"/>
    </xf>
    <xf numFmtId="0" fontId="104" fillId="0" borderId="11" xfId="0" applyFont="1" applyBorder="1" applyAlignment="1">
      <alignment horizontal="justify" vertical="center" wrapText="1"/>
    </xf>
    <xf numFmtId="0" fontId="104" fillId="0" borderId="25" xfId="0" applyFont="1" applyBorder="1" applyAlignment="1">
      <alignment horizontal="center" vertical="center"/>
    </xf>
    <xf numFmtId="0" fontId="13" fillId="0" borderId="0" xfId="61" applyFont="1" applyAlignment="1">
      <alignment vertical="center"/>
      <protection/>
    </xf>
    <xf numFmtId="0" fontId="9" fillId="0" borderId="0" xfId="52" applyFont="1" applyFill="1" applyAlignment="1">
      <alignment horizontal="center"/>
      <protection/>
    </xf>
    <xf numFmtId="0" fontId="104" fillId="0" borderId="34" xfId="0" applyFont="1" applyBorder="1" applyAlignment="1">
      <alignment horizontal="center" vertical="center" wrapText="1"/>
    </xf>
    <xf numFmtId="0" fontId="104" fillId="0" borderId="31" xfId="0" applyFont="1" applyBorder="1" applyAlignment="1">
      <alignment horizontal="center" vertical="center" wrapText="1"/>
    </xf>
    <xf numFmtId="0" fontId="104" fillId="0" borderId="30" xfId="0" applyFont="1" applyBorder="1" applyAlignment="1">
      <alignment horizontal="center" vertical="center" wrapText="1"/>
    </xf>
    <xf numFmtId="0" fontId="104" fillId="0" borderId="26" xfId="0" applyFont="1" applyBorder="1" applyAlignment="1">
      <alignment horizontal="justify" vertical="center" wrapText="1"/>
    </xf>
    <xf numFmtId="0" fontId="9" fillId="0" borderId="0" xfId="52" applyFont="1" applyAlignment="1">
      <alignment horizontal="left" wrapText="1"/>
      <protection/>
    </xf>
    <xf numFmtId="0" fontId="18" fillId="33" borderId="26" xfId="59" applyFont="1" applyFill="1" applyBorder="1" applyAlignment="1" applyProtection="1">
      <alignment horizontal="center" vertical="center" wrapText="1"/>
      <protection/>
    </xf>
    <xf numFmtId="0" fontId="9" fillId="0" borderId="0" xfId="52" applyFont="1" applyAlignment="1">
      <alignment horizontal="centerContinuous"/>
      <protection/>
    </xf>
    <xf numFmtId="0" fontId="11" fillId="0" borderId="0" xfId="52" applyFont="1" applyAlignment="1">
      <alignment horizontal="centerContinuous"/>
      <protection/>
    </xf>
    <xf numFmtId="0" fontId="8" fillId="0" borderId="0" xfId="56" applyFont="1" applyAlignment="1" applyProtection="1">
      <alignment/>
      <protection/>
    </xf>
    <xf numFmtId="0" fontId="2" fillId="0" borderId="0" xfId="56" applyProtection="1">
      <alignment/>
      <protection/>
    </xf>
    <xf numFmtId="0" fontId="8" fillId="0" borderId="0" xfId="56" applyFont="1" applyAlignment="1" applyProtection="1">
      <alignment horizontal="left"/>
      <protection/>
    </xf>
    <xf numFmtId="0" fontId="2" fillId="0" borderId="0" xfId="56" applyAlignment="1" applyProtection="1">
      <alignment horizontal="center"/>
      <protection/>
    </xf>
    <xf numFmtId="0" fontId="8" fillId="0" borderId="0" xfId="56" applyFont="1" applyAlignment="1" applyProtection="1">
      <alignment horizontal="centerContinuous" vertical="center"/>
      <protection/>
    </xf>
    <xf numFmtId="0" fontId="21" fillId="0" borderId="37" xfId="56" applyFont="1" applyBorder="1" applyAlignment="1" applyProtection="1">
      <alignment vertical="center"/>
      <protection/>
    </xf>
    <xf numFmtId="0" fontId="21" fillId="0" borderId="37" xfId="56" applyFont="1" applyBorder="1" applyAlignment="1" applyProtection="1">
      <alignment horizontal="right" vertical="center"/>
      <protection/>
    </xf>
    <xf numFmtId="0" fontId="18" fillId="33" borderId="38" xfId="56" applyFont="1" applyFill="1" applyBorder="1" applyAlignment="1" applyProtection="1">
      <alignment horizontal="center" vertical="center" wrapText="1"/>
      <protection/>
    </xf>
    <xf numFmtId="0" fontId="18" fillId="33" borderId="39" xfId="56" applyFont="1" applyFill="1" applyBorder="1" applyAlignment="1" applyProtection="1">
      <alignment horizontal="center" vertical="center" wrapText="1"/>
      <protection/>
    </xf>
    <xf numFmtId="0" fontId="18" fillId="33" borderId="40" xfId="56" applyFont="1" applyFill="1" applyBorder="1" applyAlignment="1" applyProtection="1">
      <alignment horizontal="center" vertical="center" wrapText="1"/>
      <protection/>
    </xf>
    <xf numFmtId="0" fontId="17" fillId="0" borderId="41" xfId="56" applyFont="1" applyBorder="1" applyAlignment="1" applyProtection="1">
      <alignment horizontal="center" wrapText="1"/>
      <protection/>
    </xf>
    <xf numFmtId="0" fontId="17" fillId="0" borderId="29" xfId="56" applyFont="1" applyBorder="1" applyAlignment="1" applyProtection="1">
      <alignment horizontal="center" wrapText="1"/>
      <protection/>
    </xf>
    <xf numFmtId="0" fontId="17" fillId="0" borderId="42" xfId="56" applyFont="1" applyBorder="1" applyAlignment="1" applyProtection="1">
      <alignment horizontal="center" wrapText="1"/>
      <protection/>
    </xf>
    <xf numFmtId="0" fontId="17" fillId="0" borderId="43" xfId="56" applyFont="1" applyBorder="1" applyAlignment="1" applyProtection="1">
      <alignment wrapText="1"/>
      <protection/>
    </xf>
    <xf numFmtId="0" fontId="17" fillId="0" borderId="44" xfId="56" applyFont="1" applyBorder="1" applyAlignment="1" applyProtection="1">
      <alignment wrapText="1"/>
      <protection/>
    </xf>
    <xf numFmtId="0" fontId="17" fillId="0" borderId="39" xfId="56" applyFont="1" applyBorder="1" applyAlignment="1" applyProtection="1">
      <alignment wrapText="1"/>
      <protection/>
    </xf>
    <xf numFmtId="3" fontId="17" fillId="0" borderId="39" xfId="56" applyNumberFormat="1" applyFont="1" applyBorder="1" applyAlignment="1" applyProtection="1">
      <alignment wrapText="1"/>
      <protection/>
    </xf>
    <xf numFmtId="3" fontId="17" fillId="0" borderId="40" xfId="56" applyNumberFormat="1" applyFont="1" applyBorder="1" applyProtection="1">
      <alignment/>
      <protection/>
    </xf>
    <xf numFmtId="0" fontId="17" fillId="0" borderId="45" xfId="56" applyFont="1" applyBorder="1" applyAlignment="1" applyProtection="1">
      <alignment wrapText="1"/>
      <protection/>
    </xf>
    <xf numFmtId="0" fontId="17" fillId="0" borderId="34" xfId="56" applyFont="1" applyBorder="1" applyAlignment="1" applyProtection="1">
      <alignment wrapText="1"/>
      <protection/>
    </xf>
    <xf numFmtId="0" fontId="17" fillId="0" borderId="31" xfId="56" applyFont="1" applyBorder="1" applyAlignment="1" applyProtection="1">
      <alignment wrapText="1"/>
      <protection/>
    </xf>
    <xf numFmtId="3" fontId="17" fillId="0" borderId="31" xfId="56" applyNumberFormat="1" applyFont="1" applyBorder="1" applyAlignment="1" applyProtection="1">
      <alignment wrapText="1"/>
      <protection/>
    </xf>
    <xf numFmtId="0" fontId="17" fillId="0" borderId="29" xfId="56" applyFont="1" applyBorder="1" applyAlignment="1" applyProtection="1">
      <alignment wrapText="1"/>
      <protection/>
    </xf>
    <xf numFmtId="3" fontId="17" fillId="0" borderId="29" xfId="56" applyNumberFormat="1" applyFont="1" applyBorder="1" applyAlignment="1" applyProtection="1">
      <alignment wrapText="1"/>
      <protection/>
    </xf>
    <xf numFmtId="0" fontId="21" fillId="0" borderId="46" xfId="56" applyFont="1" applyBorder="1" applyAlignment="1" applyProtection="1">
      <alignment horizontal="centerContinuous" vertical="center" wrapText="1"/>
      <protection/>
    </xf>
    <xf numFmtId="0" fontId="21" fillId="0" borderId="47" xfId="56" applyFont="1" applyBorder="1" applyAlignment="1" applyProtection="1">
      <alignment vertical="center" wrapText="1"/>
      <protection/>
    </xf>
    <xf numFmtId="0" fontId="21" fillId="0" borderId="48" xfId="56" applyFont="1" applyBorder="1" applyAlignment="1" applyProtection="1">
      <alignment wrapText="1"/>
      <protection/>
    </xf>
    <xf numFmtId="0" fontId="21" fillId="0" borderId="39" xfId="56" applyFont="1" applyBorder="1" applyAlignment="1" applyProtection="1">
      <alignment horizontal="right" wrapText="1"/>
      <protection/>
    </xf>
    <xf numFmtId="0" fontId="21" fillId="0" borderId="49" xfId="56" applyFont="1" applyBorder="1" applyAlignment="1" applyProtection="1">
      <alignment vertical="center" wrapText="1"/>
      <protection/>
    </xf>
    <xf numFmtId="0" fontId="21" fillId="0" borderId="22" xfId="56" applyFont="1" applyBorder="1" applyAlignment="1" applyProtection="1">
      <alignment vertical="center" wrapText="1"/>
      <protection/>
    </xf>
    <xf numFmtId="0" fontId="21" fillId="0" borderId="50" xfId="56" applyFont="1" applyBorder="1" applyAlignment="1" applyProtection="1">
      <alignment wrapText="1"/>
      <protection/>
    </xf>
    <xf numFmtId="0" fontId="21" fillId="0" borderId="29" xfId="56" applyFont="1" applyBorder="1" applyAlignment="1" applyProtection="1">
      <alignment horizontal="right" wrapText="1"/>
      <protection/>
    </xf>
    <xf numFmtId="0" fontId="2" fillId="0" borderId="0" xfId="56" applyFont="1" applyAlignment="1" applyProtection="1">
      <alignment/>
      <protection/>
    </xf>
    <xf numFmtId="0" fontId="2" fillId="0" borderId="0" xfId="56" applyFont="1" applyAlignment="1" applyProtection="1">
      <alignment horizontal="center"/>
      <protection/>
    </xf>
    <xf numFmtId="0" fontId="17" fillId="0" borderId="0" xfId="56" applyFont="1" applyAlignment="1" applyProtection="1">
      <alignment horizontal="center"/>
      <protection/>
    </xf>
    <xf numFmtId="0" fontId="17" fillId="0" borderId="0" xfId="56" applyFont="1" applyProtection="1">
      <alignment/>
      <protection/>
    </xf>
    <xf numFmtId="0" fontId="8" fillId="0" borderId="0" xfId="52" applyFont="1" applyAlignment="1" applyProtection="1">
      <alignment/>
      <protection/>
    </xf>
    <xf numFmtId="0" fontId="2" fillId="0" borderId="0" xfId="52" applyProtection="1">
      <alignment/>
      <protection/>
    </xf>
    <xf numFmtId="0" fontId="2" fillId="0" borderId="0" xfId="52" applyAlignment="1" applyProtection="1">
      <alignment/>
      <protection/>
    </xf>
    <xf numFmtId="0" fontId="28" fillId="0" borderId="0" xfId="52" applyFont="1" applyProtection="1">
      <alignment/>
      <protection/>
    </xf>
    <xf numFmtId="0" fontId="8" fillId="0" borderId="0" xfId="52" applyFont="1" applyAlignment="1" applyProtection="1">
      <alignment horizontal="centerContinuous" vertical="center"/>
      <protection/>
    </xf>
    <xf numFmtId="0" fontId="15" fillId="33" borderId="48" xfId="52" applyFont="1" applyFill="1" applyBorder="1" applyAlignment="1" applyProtection="1">
      <alignment horizontal="centerContinuous" vertical="center" wrapText="1"/>
      <protection/>
    </xf>
    <xf numFmtId="0" fontId="15" fillId="33" borderId="39" xfId="52" applyFont="1" applyFill="1" applyBorder="1" applyAlignment="1" applyProtection="1">
      <alignment horizontal="center" vertical="center" wrapText="1"/>
      <protection/>
    </xf>
    <xf numFmtId="0" fontId="32" fillId="0" borderId="10" xfId="52" applyFont="1" applyFill="1" applyBorder="1" applyAlignment="1" applyProtection="1">
      <alignment horizontal="center" vertical="center" wrapText="1"/>
      <protection/>
    </xf>
    <xf numFmtId="0" fontId="32" fillId="0" borderId="17" xfId="56" applyFont="1" applyFill="1" applyBorder="1" applyAlignment="1" applyProtection="1">
      <alignment horizontal="center" vertical="center" wrapText="1"/>
      <protection/>
    </xf>
    <xf numFmtId="0" fontId="33" fillId="0" borderId="0" xfId="52" applyFont="1" applyFill="1" applyProtection="1">
      <alignment/>
      <protection/>
    </xf>
    <xf numFmtId="0" fontId="10" fillId="0" borderId="11" xfId="52" applyFont="1" applyBorder="1" applyAlignment="1" applyProtection="1">
      <alignment horizontal="center" vertical="center"/>
      <protection/>
    </xf>
    <xf numFmtId="0" fontId="30" fillId="0" borderId="10" xfId="52" applyFont="1" applyBorder="1" applyAlignment="1" applyProtection="1">
      <alignment horizontal="center" vertical="center"/>
      <protection/>
    </xf>
    <xf numFmtId="0" fontId="30" fillId="0" borderId="17" xfId="52" applyFont="1" applyBorder="1" applyAlignment="1" applyProtection="1">
      <alignment horizontal="right" vertical="center"/>
      <protection/>
    </xf>
    <xf numFmtId="0" fontId="10" fillId="0" borderId="10" xfId="52" applyFont="1" applyBorder="1" applyAlignment="1" applyProtection="1">
      <alignment horizontal="center" vertical="center"/>
      <protection/>
    </xf>
    <xf numFmtId="0" fontId="28" fillId="0" borderId="10" xfId="52" applyFont="1" applyBorder="1" applyAlignment="1" applyProtection="1">
      <alignment horizontal="center" vertical="center"/>
      <protection/>
    </xf>
    <xf numFmtId="0" fontId="2" fillId="0" borderId="0" xfId="52" applyAlignment="1" applyProtection="1">
      <alignment horizontal="left"/>
      <protection/>
    </xf>
    <xf numFmtId="0" fontId="28" fillId="0" borderId="31" xfId="52" applyFont="1" applyBorder="1" applyAlignment="1" applyProtection="1">
      <alignment horizontal="center" vertical="center"/>
      <protection/>
    </xf>
    <xf numFmtId="0" fontId="30" fillId="0" borderId="31" xfId="52" applyFont="1" applyBorder="1" applyAlignment="1" applyProtection="1">
      <alignment horizontal="right" vertical="center"/>
      <protection/>
    </xf>
    <xf numFmtId="0" fontId="10" fillId="0" borderId="50" xfId="52" applyFont="1" applyBorder="1" applyAlignment="1" applyProtection="1">
      <alignment horizontal="center" vertical="center"/>
      <protection/>
    </xf>
    <xf numFmtId="0" fontId="30" fillId="0" borderId="29" xfId="52" applyFont="1" applyBorder="1" applyAlignment="1" applyProtection="1">
      <alignment horizontal="right" vertical="center"/>
      <protection/>
    </xf>
    <xf numFmtId="0" fontId="30" fillId="0" borderId="42" xfId="52" applyFont="1" applyBorder="1" applyAlignment="1" applyProtection="1">
      <alignment horizontal="right" vertical="center"/>
      <protection/>
    </xf>
    <xf numFmtId="0" fontId="10" fillId="0" borderId="0" xfId="52" applyFont="1" applyProtection="1">
      <alignment/>
      <protection/>
    </xf>
    <xf numFmtId="0" fontId="18" fillId="0" borderId="0" xfId="52" applyFont="1" applyAlignment="1" applyProtection="1">
      <alignment/>
      <protection/>
    </xf>
    <xf numFmtId="0" fontId="10" fillId="0" borderId="0" xfId="52" applyFont="1" applyAlignment="1" applyProtection="1">
      <alignment horizontal="centerContinuous"/>
      <protection/>
    </xf>
    <xf numFmtId="0" fontId="28" fillId="0" borderId="0" xfId="52" applyFont="1" applyAlignment="1" applyProtection="1">
      <alignment horizontal="center" wrapText="1"/>
      <protection/>
    </xf>
    <xf numFmtId="0" fontId="28" fillId="0" borderId="0" xfId="52" applyFont="1" applyAlignment="1" applyProtection="1">
      <alignment horizontal="left" wrapText="1"/>
      <protection/>
    </xf>
    <xf numFmtId="0" fontId="10" fillId="0" borderId="0" xfId="52" applyFont="1" applyAlignment="1" applyProtection="1">
      <alignment/>
      <protection/>
    </xf>
    <xf numFmtId="0" fontId="28" fillId="0" borderId="0" xfId="52" applyFont="1" applyAlignment="1" applyProtection="1">
      <alignment horizontal="centerContinuous" wrapText="1"/>
      <protection/>
    </xf>
    <xf numFmtId="0" fontId="10" fillId="0" borderId="0" xfId="52" applyFont="1" applyAlignment="1" applyProtection="1">
      <alignment horizontal="left"/>
      <protection/>
    </xf>
    <xf numFmtId="0" fontId="28" fillId="0" borderId="0" xfId="52" applyFont="1" applyAlignment="1" applyProtection="1">
      <alignment horizontal="center" vertical="center" wrapText="1"/>
      <protection/>
    </xf>
    <xf numFmtId="0" fontId="8" fillId="0" borderId="0" xfId="56" applyFont="1" applyFill="1" applyAlignment="1" applyProtection="1">
      <alignment horizontal="left"/>
      <protection/>
    </xf>
    <xf numFmtId="0" fontId="10" fillId="0" borderId="0" xfId="56" applyFont="1" applyAlignment="1" applyProtection="1">
      <alignment horizontal="center"/>
      <protection/>
    </xf>
    <xf numFmtId="0" fontId="8" fillId="0" borderId="0" xfId="56" applyFont="1" applyAlignment="1" applyProtection="1">
      <alignment horizontal="centerContinuous" vertical="center" wrapText="1"/>
      <protection/>
    </xf>
    <xf numFmtId="0" fontId="10" fillId="0" borderId="0" xfId="56" applyFont="1" applyProtection="1">
      <alignment/>
      <protection/>
    </xf>
    <xf numFmtId="0" fontId="10" fillId="0" borderId="0" xfId="56" applyFont="1" applyAlignment="1" applyProtection="1">
      <alignment horizontal="right"/>
      <protection/>
    </xf>
    <xf numFmtId="0" fontId="18" fillId="33" borderId="51" xfId="56" applyFont="1" applyFill="1" applyBorder="1" applyAlignment="1" applyProtection="1">
      <alignment vertical="center" wrapText="1"/>
      <protection/>
    </xf>
    <xf numFmtId="0" fontId="18" fillId="33" borderId="30" xfId="56" applyFont="1" applyFill="1" applyBorder="1" applyAlignment="1" applyProtection="1">
      <alignment horizontal="center" vertical="center" wrapText="1"/>
      <protection/>
    </xf>
    <xf numFmtId="0" fontId="18" fillId="33" borderId="25" xfId="56" applyFont="1" applyFill="1" applyBorder="1" applyAlignment="1" applyProtection="1">
      <alignment horizontal="center" vertical="center" wrapText="1"/>
      <protection/>
    </xf>
    <xf numFmtId="0" fontId="18" fillId="0" borderId="43" xfId="56" applyFont="1" applyBorder="1" applyAlignment="1" applyProtection="1">
      <alignment horizontal="center" vertical="center" wrapText="1"/>
      <protection/>
    </xf>
    <xf numFmtId="0" fontId="18" fillId="0" borderId="44" xfId="56" applyFont="1" applyBorder="1" applyAlignment="1" applyProtection="1">
      <alignment horizontal="center" vertical="center" wrapText="1"/>
      <protection/>
    </xf>
    <xf numFmtId="0" fontId="18" fillId="0" borderId="52" xfId="56" applyFont="1" applyBorder="1" applyAlignment="1" applyProtection="1">
      <alignment horizontal="center" vertical="center" wrapText="1"/>
      <protection/>
    </xf>
    <xf numFmtId="0" fontId="10" fillId="0" borderId="38" xfId="56" applyFont="1" applyBorder="1" applyAlignment="1" applyProtection="1">
      <alignment horizontal="center" vertical="center" wrapText="1"/>
      <protection/>
    </xf>
    <xf numFmtId="0" fontId="10" fillId="0" borderId="39" xfId="56" applyFont="1" applyBorder="1" applyAlignment="1" applyProtection="1">
      <alignment wrapText="1"/>
      <protection/>
    </xf>
    <xf numFmtId="3" fontId="10" fillId="0" borderId="39" xfId="56" applyNumberFormat="1" applyFont="1" applyBorder="1" applyAlignment="1" applyProtection="1">
      <alignment wrapText="1"/>
      <protection/>
    </xf>
    <xf numFmtId="3" fontId="10" fillId="0" borderId="40" xfId="56" applyNumberFormat="1" applyFont="1" applyBorder="1" applyAlignment="1" applyProtection="1">
      <alignment wrapText="1"/>
      <protection/>
    </xf>
    <xf numFmtId="0" fontId="10" fillId="0" borderId="18" xfId="56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>
      <alignment wrapText="1"/>
      <protection/>
    </xf>
    <xf numFmtId="3" fontId="10" fillId="0" borderId="10" xfId="56" applyNumberFormat="1" applyFont="1" applyBorder="1" applyAlignment="1" applyProtection="1">
      <alignment wrapText="1"/>
      <protection/>
    </xf>
    <xf numFmtId="3" fontId="10" fillId="0" borderId="17" xfId="56" applyNumberFormat="1" applyFont="1" applyBorder="1" applyAlignment="1" applyProtection="1">
      <alignment wrapText="1"/>
      <protection/>
    </xf>
    <xf numFmtId="0" fontId="10" fillId="0" borderId="10" xfId="56" applyFont="1" applyBorder="1" applyAlignment="1" applyProtection="1">
      <alignment vertical="center" wrapText="1"/>
      <protection/>
    </xf>
    <xf numFmtId="0" fontId="10" fillId="0" borderId="23" xfId="56" applyFont="1" applyBorder="1" applyAlignment="1" applyProtection="1">
      <alignment horizontal="center" vertical="center" wrapText="1"/>
      <protection/>
    </xf>
    <xf numFmtId="0" fontId="10" fillId="0" borderId="31" xfId="56" applyFont="1" applyBorder="1" applyAlignment="1" applyProtection="1">
      <alignment wrapText="1"/>
      <protection/>
    </xf>
    <xf numFmtId="3" fontId="10" fillId="0" borderId="31" xfId="56" applyNumberFormat="1" applyFont="1" applyBorder="1" applyAlignment="1" applyProtection="1">
      <alignment wrapText="1"/>
      <protection/>
    </xf>
    <xf numFmtId="3" fontId="10" fillId="0" borderId="32" xfId="56" applyNumberFormat="1" applyFont="1" applyBorder="1" applyAlignment="1" applyProtection="1">
      <alignment wrapText="1"/>
      <protection/>
    </xf>
    <xf numFmtId="0" fontId="10" fillId="0" borderId="33" xfId="56" applyFont="1" applyBorder="1" applyAlignment="1" applyProtection="1">
      <alignment horizontal="center" vertical="center" wrapText="1"/>
      <protection/>
    </xf>
    <xf numFmtId="49" fontId="10" fillId="0" borderId="28" xfId="56" applyNumberFormat="1" applyFont="1" applyBorder="1" applyAlignment="1" applyProtection="1">
      <alignment wrapText="1"/>
      <protection/>
    </xf>
    <xf numFmtId="3" fontId="10" fillId="0" borderId="28" xfId="56" applyNumberFormat="1" applyFont="1" applyBorder="1" applyAlignment="1" applyProtection="1">
      <alignment wrapText="1"/>
      <protection/>
    </xf>
    <xf numFmtId="3" fontId="10" fillId="0" borderId="53" xfId="56" applyNumberFormat="1" applyFont="1" applyBorder="1" applyAlignment="1" applyProtection="1">
      <alignment wrapText="1"/>
      <protection/>
    </xf>
    <xf numFmtId="0" fontId="10" fillId="0" borderId="24" xfId="56" applyFont="1" applyBorder="1" applyAlignment="1" applyProtection="1">
      <alignment horizontal="center" vertical="center" wrapText="1"/>
      <protection/>
    </xf>
    <xf numFmtId="49" fontId="10" fillId="0" borderId="26" xfId="56" applyNumberFormat="1" applyFont="1" applyBorder="1" applyAlignment="1" applyProtection="1">
      <alignment wrapText="1"/>
      <protection/>
    </xf>
    <xf numFmtId="3" fontId="10" fillId="0" borderId="26" xfId="56" applyNumberFormat="1" applyFont="1" applyBorder="1" applyAlignment="1" applyProtection="1">
      <alignment wrapText="1"/>
      <protection/>
    </xf>
    <xf numFmtId="3" fontId="10" fillId="0" borderId="27" xfId="56" applyNumberFormat="1" applyFont="1" applyBorder="1" applyAlignment="1" applyProtection="1">
      <alignment wrapText="1"/>
      <protection/>
    </xf>
    <xf numFmtId="0" fontId="10" fillId="0" borderId="23" xfId="56" applyFont="1" applyFill="1" applyBorder="1" applyAlignment="1" applyProtection="1">
      <alignment horizontal="center" vertical="center" wrapText="1"/>
      <protection/>
    </xf>
    <xf numFmtId="0" fontId="10" fillId="0" borderId="31" xfId="56" applyFont="1" applyFill="1" applyBorder="1" applyAlignment="1" applyProtection="1">
      <alignment wrapText="1"/>
      <protection/>
    </xf>
    <xf numFmtId="3" fontId="10" fillId="0" borderId="31" xfId="56" applyNumberFormat="1" applyFont="1" applyFill="1" applyBorder="1" applyAlignment="1" applyProtection="1">
      <alignment wrapText="1"/>
      <protection/>
    </xf>
    <xf numFmtId="3" fontId="10" fillId="0" borderId="32" xfId="56" applyNumberFormat="1" applyFont="1" applyFill="1" applyBorder="1" applyAlignment="1" applyProtection="1">
      <alignment wrapText="1"/>
      <protection/>
    </xf>
    <xf numFmtId="0" fontId="2" fillId="0" borderId="0" xfId="56" applyFill="1" applyProtection="1">
      <alignment/>
      <protection/>
    </xf>
    <xf numFmtId="0" fontId="2" fillId="0" borderId="0" xfId="56" applyAlignment="1" applyProtection="1">
      <alignment wrapText="1"/>
      <protection/>
    </xf>
    <xf numFmtId="0" fontId="18" fillId="0" borderId="0" xfId="56" applyFont="1" applyFill="1" applyAlignment="1" applyProtection="1">
      <alignment/>
      <protection/>
    </xf>
    <xf numFmtId="0" fontId="9" fillId="0" borderId="0" xfId="56" applyFont="1" applyAlignment="1" applyProtection="1">
      <alignment wrapText="1"/>
      <protection/>
    </xf>
    <xf numFmtId="0" fontId="9" fillId="0" borderId="0" xfId="56" applyFont="1" applyAlignment="1" applyProtection="1">
      <alignment/>
      <protection/>
    </xf>
    <xf numFmtId="0" fontId="9" fillId="0" borderId="0" xfId="56" applyFont="1" applyProtection="1">
      <alignment/>
      <protection/>
    </xf>
    <xf numFmtId="0" fontId="7" fillId="0" borderId="0" xfId="56" applyFont="1">
      <alignment/>
      <protection/>
    </xf>
    <xf numFmtId="0" fontId="18" fillId="33" borderId="46" xfId="56" applyFont="1" applyFill="1" applyBorder="1" applyAlignment="1">
      <alignment vertical="center"/>
      <protection/>
    </xf>
    <xf numFmtId="0" fontId="18" fillId="33" borderId="54" xfId="56" applyFont="1" applyFill="1" applyBorder="1" applyAlignment="1">
      <alignment horizontal="centerContinuous" vertical="center"/>
      <protection/>
    </xf>
    <xf numFmtId="0" fontId="18" fillId="33" borderId="55" xfId="56" applyFont="1" applyFill="1" applyBorder="1" applyAlignment="1">
      <alignment horizontal="centerContinuous" vertical="center"/>
      <protection/>
    </xf>
    <xf numFmtId="0" fontId="18" fillId="33" borderId="48" xfId="56" applyFont="1" applyFill="1" applyBorder="1" applyAlignment="1">
      <alignment horizontal="centerContinuous" vertical="center"/>
      <protection/>
    </xf>
    <xf numFmtId="0" fontId="18" fillId="33" borderId="54" xfId="56" applyFont="1" applyFill="1" applyBorder="1" applyAlignment="1">
      <alignment vertical="center"/>
      <protection/>
    </xf>
    <xf numFmtId="0" fontId="18" fillId="33" borderId="55" xfId="56" applyFont="1" applyFill="1" applyBorder="1" applyAlignment="1">
      <alignment vertical="center"/>
      <protection/>
    </xf>
    <xf numFmtId="0" fontId="18" fillId="33" borderId="48" xfId="56" applyFont="1" applyFill="1" applyBorder="1" applyAlignment="1">
      <alignment vertical="center"/>
      <protection/>
    </xf>
    <xf numFmtId="0" fontId="18" fillId="33" borderId="49" xfId="56" applyFont="1" applyFill="1" applyBorder="1" applyAlignment="1">
      <alignment vertical="center"/>
      <protection/>
    </xf>
    <xf numFmtId="0" fontId="18" fillId="33" borderId="56" xfId="56" applyFont="1" applyFill="1" applyBorder="1" applyAlignment="1">
      <alignment horizontal="center" vertical="center" wrapText="1"/>
      <protection/>
    </xf>
    <xf numFmtId="0" fontId="18" fillId="33" borderId="34" xfId="56" applyFont="1" applyFill="1" applyBorder="1" applyAlignment="1">
      <alignment horizontal="center" vertical="center" wrapText="1"/>
      <protection/>
    </xf>
    <xf numFmtId="0" fontId="36" fillId="0" borderId="57" xfId="56" applyFont="1" applyBorder="1" applyAlignment="1">
      <alignment horizontal="center"/>
      <protection/>
    </xf>
    <xf numFmtId="0" fontId="32" fillId="0" borderId="26" xfId="56" applyFont="1" applyBorder="1" applyAlignment="1">
      <alignment horizontal="center" vertical="center" wrapText="1"/>
      <protection/>
    </xf>
    <xf numFmtId="0" fontId="32" fillId="0" borderId="58" xfId="56" applyFont="1" applyBorder="1" applyAlignment="1">
      <alignment horizontal="center" wrapText="1"/>
      <protection/>
    </xf>
    <xf numFmtId="0" fontId="32" fillId="0" borderId="26" xfId="56" applyFont="1" applyBorder="1" applyAlignment="1">
      <alignment horizontal="center" wrapText="1"/>
      <protection/>
    </xf>
    <xf numFmtId="0" fontId="36" fillId="0" borderId="26" xfId="56" applyFont="1" applyBorder="1" applyAlignment="1">
      <alignment horizontal="center"/>
      <protection/>
    </xf>
    <xf numFmtId="0" fontId="36" fillId="0" borderId="58" xfId="56" applyFont="1" applyBorder="1" applyAlignment="1">
      <alignment horizontal="center"/>
      <protection/>
    </xf>
    <xf numFmtId="0" fontId="36" fillId="0" borderId="27" xfId="56" applyFont="1" applyBorder="1" applyAlignment="1">
      <alignment horizontal="center"/>
      <protection/>
    </xf>
    <xf numFmtId="0" fontId="33" fillId="0" borderId="0" xfId="56" applyFont="1">
      <alignment/>
      <protection/>
    </xf>
    <xf numFmtId="0" fontId="2" fillId="0" borderId="59" xfId="56" applyBorder="1">
      <alignment/>
      <protection/>
    </xf>
    <xf numFmtId="0" fontId="37" fillId="0" borderId="10" xfId="56" applyFont="1" applyBorder="1" applyAlignment="1">
      <alignment horizontal="center" vertical="center" wrapText="1"/>
      <protection/>
    </xf>
    <xf numFmtId="0" fontId="38" fillId="0" borderId="60" xfId="56" applyFont="1" applyBorder="1" applyAlignment="1">
      <alignment wrapText="1"/>
      <protection/>
    </xf>
    <xf numFmtId="0" fontId="38" fillId="0" borderId="17" xfId="56" applyFont="1" applyBorder="1" applyAlignment="1">
      <alignment wrapText="1"/>
      <protection/>
    </xf>
    <xf numFmtId="0" fontId="7" fillId="0" borderId="59" xfId="56" applyFont="1" applyBorder="1" applyAlignment="1">
      <alignment vertical="center"/>
      <protection/>
    </xf>
    <xf numFmtId="0" fontId="37" fillId="0" borderId="10" xfId="56" applyFont="1" applyBorder="1" applyAlignment="1">
      <alignment vertical="center" wrapText="1"/>
      <protection/>
    </xf>
    <xf numFmtId="0" fontId="38" fillId="0" borderId="60" xfId="56" applyFont="1" applyBorder="1" applyAlignment="1">
      <alignment vertical="center" wrapText="1"/>
      <protection/>
    </xf>
    <xf numFmtId="0" fontId="38" fillId="0" borderId="10" xfId="56" applyFont="1" applyBorder="1" applyAlignment="1">
      <alignment vertical="center" wrapText="1"/>
      <protection/>
    </xf>
    <xf numFmtId="0" fontId="39" fillId="0" borderId="10" xfId="56" applyFont="1" applyBorder="1" applyAlignment="1">
      <alignment vertical="center"/>
      <protection/>
    </xf>
    <xf numFmtId="0" fontId="39" fillId="0" borderId="60" xfId="56" applyFont="1" applyBorder="1" applyAlignment="1">
      <alignment vertical="center"/>
      <protection/>
    </xf>
    <xf numFmtId="0" fontId="40" fillId="0" borderId="60" xfId="56" applyFont="1" applyBorder="1" applyAlignment="1">
      <alignment vertical="center"/>
      <protection/>
    </xf>
    <xf numFmtId="0" fontId="39" fillId="0" borderId="17" xfId="56" applyFont="1" applyBorder="1" applyAlignment="1">
      <alignment vertical="center"/>
      <protection/>
    </xf>
    <xf numFmtId="0" fontId="39" fillId="0" borderId="60" xfId="56" applyFont="1" applyBorder="1" applyAlignment="1">
      <alignment horizontal="right" vertical="center"/>
      <protection/>
    </xf>
    <xf numFmtId="0" fontId="7" fillId="0" borderId="49" xfId="56" applyFont="1" applyBorder="1" applyAlignment="1">
      <alignment vertical="center"/>
      <protection/>
    </xf>
    <xf numFmtId="0" fontId="37" fillId="0" borderId="29" xfId="56" applyFont="1" applyBorder="1" applyAlignment="1">
      <alignment vertical="center" wrapText="1"/>
      <protection/>
    </xf>
    <xf numFmtId="0" fontId="38" fillId="0" borderId="61" xfId="56" applyFont="1" applyBorder="1" applyAlignment="1">
      <alignment vertical="center" wrapText="1"/>
      <protection/>
    </xf>
    <xf numFmtId="0" fontId="38" fillId="0" borderId="29" xfId="56" applyFont="1" applyBorder="1" applyAlignment="1">
      <alignment vertical="center" wrapText="1"/>
      <protection/>
    </xf>
    <xf numFmtId="0" fontId="39" fillId="0" borderId="29" xfId="56" applyFont="1" applyBorder="1" applyAlignment="1">
      <alignment vertical="center"/>
      <protection/>
    </xf>
    <xf numFmtId="0" fontId="39" fillId="0" borderId="61" xfId="56" applyFont="1" applyBorder="1" applyAlignment="1">
      <alignment vertical="center"/>
      <protection/>
    </xf>
    <xf numFmtId="0" fontId="39" fillId="0" borderId="42" xfId="56" applyFont="1" applyBorder="1" applyAlignment="1">
      <alignment vertical="center"/>
      <protection/>
    </xf>
    <xf numFmtId="0" fontId="7" fillId="0" borderId="0" xfId="56" applyFont="1" applyBorder="1">
      <alignment/>
      <protection/>
    </xf>
    <xf numFmtId="0" fontId="41" fillId="0" borderId="0" xfId="56" applyFont="1" applyBorder="1" applyAlignment="1">
      <alignment wrapText="1"/>
      <protection/>
    </xf>
    <xf numFmtId="0" fontId="38" fillId="0" borderId="0" xfId="56" applyFont="1" applyBorder="1" applyAlignment="1">
      <alignment wrapText="1"/>
      <protection/>
    </xf>
    <xf numFmtId="0" fontId="39" fillId="0" borderId="0" xfId="56" applyFont="1" applyBorder="1">
      <alignment/>
      <protection/>
    </xf>
    <xf numFmtId="0" fontId="18" fillId="0" borderId="0" xfId="56" applyFont="1" applyBorder="1" applyAlignment="1">
      <alignment/>
      <protection/>
    </xf>
    <xf numFmtId="0" fontId="17" fillId="0" borderId="0" xfId="56" applyFont="1" applyAlignment="1">
      <alignment wrapText="1"/>
      <protection/>
    </xf>
    <xf numFmtId="0" fontId="2" fillId="0" borderId="0" xfId="56" applyAlignment="1">
      <alignment wrapText="1"/>
      <protection/>
    </xf>
    <xf numFmtId="0" fontId="39" fillId="0" borderId="0" xfId="56" applyFont="1" applyAlignment="1">
      <alignment horizontal="center"/>
      <protection/>
    </xf>
    <xf numFmtId="0" fontId="39" fillId="0" borderId="0" xfId="56" applyFont="1" applyAlignment="1">
      <alignment horizontal="centerContinuous"/>
      <protection/>
    </xf>
    <xf numFmtId="0" fontId="7" fillId="0" borderId="0" xfId="56" applyFont="1" applyAlignment="1" applyProtection="1">
      <alignment/>
      <protection/>
    </xf>
    <xf numFmtId="0" fontId="28" fillId="0" borderId="0" xfId="56" applyFont="1" applyAlignment="1" applyProtection="1">
      <alignment horizontal="center"/>
      <protection/>
    </xf>
    <xf numFmtId="0" fontId="8" fillId="0" borderId="62" xfId="59" applyFont="1" applyBorder="1" applyAlignment="1" applyProtection="1">
      <alignment horizontal="centerContinuous" vertical="center"/>
      <protection/>
    </xf>
    <xf numFmtId="0" fontId="32" fillId="0" borderId="10" xfId="59" applyFont="1" applyBorder="1" applyAlignment="1" applyProtection="1">
      <alignment horizontal="center" wrapText="1"/>
      <protection/>
    </xf>
    <xf numFmtId="0" fontId="32" fillId="0" borderId="10" xfId="59" applyFont="1" applyBorder="1" applyAlignment="1" applyProtection="1">
      <alignment horizontal="center" vertical="center" wrapText="1"/>
      <protection/>
    </xf>
    <xf numFmtId="3" fontId="32" fillId="0" borderId="10" xfId="59" applyNumberFormat="1" applyFont="1" applyBorder="1" applyAlignment="1" applyProtection="1">
      <alignment horizontal="center" wrapText="1"/>
      <protection/>
    </xf>
    <xf numFmtId="3" fontId="32" fillId="34" borderId="10" xfId="59" applyNumberFormat="1" applyFont="1" applyFill="1" applyBorder="1" applyAlignment="1" applyProtection="1">
      <alignment horizontal="center" vertical="center" wrapText="1"/>
      <protection/>
    </xf>
    <xf numFmtId="0" fontId="33" fillId="0" borderId="0" xfId="56" applyFont="1" applyProtection="1">
      <alignment/>
      <protection/>
    </xf>
    <xf numFmtId="0" fontId="31" fillId="0" borderId="10" xfId="59" applyFont="1" applyBorder="1" applyAlignment="1" applyProtection="1">
      <alignment horizontal="center" vertical="center"/>
      <protection/>
    </xf>
    <xf numFmtId="0" fontId="7" fillId="0" borderId="0" xfId="56" applyFont="1" applyAlignment="1" applyProtection="1">
      <alignment horizontal="center"/>
      <protection/>
    </xf>
    <xf numFmtId="0" fontId="0" fillId="0" borderId="0" xfId="56" applyFont="1" applyAlignment="1">
      <alignment/>
      <protection/>
    </xf>
    <xf numFmtId="0" fontId="2" fillId="0" borderId="0" xfId="56" applyFont="1" applyAlignment="1" applyProtection="1">
      <alignment/>
      <protection/>
    </xf>
    <xf numFmtId="0" fontId="2" fillId="0" borderId="0" xfId="56" applyFont="1" applyAlignment="1" applyProtection="1">
      <alignment horizontal="center"/>
      <protection/>
    </xf>
    <xf numFmtId="0" fontId="0" fillId="0" borderId="0" xfId="56" applyFont="1" applyProtection="1">
      <alignment/>
      <protection/>
    </xf>
    <xf numFmtId="0" fontId="38" fillId="0" borderId="0" xfId="56" applyFont="1" applyAlignment="1">
      <alignment/>
      <protection/>
    </xf>
    <xf numFmtId="0" fontId="39" fillId="0" borderId="0" xfId="56" applyFont="1" applyAlignment="1">
      <alignment/>
      <protection/>
    </xf>
    <xf numFmtId="0" fontId="2" fillId="0" borderId="0" xfId="56" applyFont="1" applyAlignment="1">
      <alignment/>
      <protection/>
    </xf>
    <xf numFmtId="0" fontId="21" fillId="0" borderId="0" xfId="56" applyFont="1" applyAlignment="1" applyProtection="1">
      <alignment horizontal="centerContinuous" vertical="top" wrapText="1"/>
      <protection/>
    </xf>
    <xf numFmtId="0" fontId="2" fillId="0" borderId="0" xfId="56" applyFont="1" applyProtection="1">
      <alignment/>
      <protection/>
    </xf>
    <xf numFmtId="0" fontId="17" fillId="0" borderId="0" xfId="56" applyFont="1" applyAlignment="1" applyProtection="1">
      <alignment horizontal="center" wrapText="1"/>
      <protection/>
    </xf>
    <xf numFmtId="0" fontId="18" fillId="0" borderId="0" xfId="56" applyFont="1" applyAlignment="1" applyProtection="1">
      <alignment horizontal="right"/>
      <protection/>
    </xf>
    <xf numFmtId="0" fontId="8" fillId="0" borderId="0" xfId="59" applyFont="1" applyBorder="1" applyAlignment="1" applyProtection="1">
      <alignment horizontal="centerContinuous" vertical="center"/>
      <protection/>
    </xf>
    <xf numFmtId="0" fontId="32" fillId="0" borderId="18" xfId="59" applyFont="1" applyBorder="1" applyAlignment="1" applyProtection="1">
      <alignment horizontal="center" wrapText="1"/>
      <protection/>
    </xf>
    <xf numFmtId="0" fontId="32" fillId="0" borderId="10" xfId="56" applyFont="1" applyBorder="1" applyAlignment="1" applyProtection="1">
      <alignment horizontal="center" vertical="center"/>
      <protection/>
    </xf>
    <xf numFmtId="0" fontId="10" fillId="0" borderId="18" xfId="59" applyFont="1" applyBorder="1" applyAlignment="1" applyProtection="1">
      <alignment horizontal="center" vertical="center"/>
      <protection/>
    </xf>
    <xf numFmtId="4" fontId="2" fillId="0" borderId="10" xfId="59" applyNumberFormat="1" applyFont="1" applyBorder="1" applyAlignment="1" applyProtection="1">
      <alignment/>
      <protection/>
    </xf>
    <xf numFmtId="4" fontId="2" fillId="0" borderId="10" xfId="56" applyNumberFormat="1" applyFont="1" applyBorder="1" applyAlignment="1" applyProtection="1">
      <alignment/>
      <protection/>
    </xf>
    <xf numFmtId="4" fontId="2" fillId="0" borderId="10" xfId="59" applyNumberFormat="1" applyFont="1" applyBorder="1" applyAlignment="1" applyProtection="1">
      <alignment vertical="center"/>
      <protection/>
    </xf>
    <xf numFmtId="4" fontId="2" fillId="0" borderId="10" xfId="56" applyNumberFormat="1" applyFont="1" applyBorder="1" applyProtection="1">
      <alignment/>
      <protection/>
    </xf>
    <xf numFmtId="0" fontId="29" fillId="0" borderId="18" xfId="59" applyFont="1" applyBorder="1" applyAlignment="1" applyProtection="1">
      <alignment horizontal="center" vertical="center"/>
      <protection/>
    </xf>
    <xf numFmtId="4" fontId="7" fillId="0" borderId="10" xfId="59" applyNumberFormat="1" applyFont="1" applyBorder="1" applyProtection="1">
      <alignment/>
      <protection/>
    </xf>
    <xf numFmtId="0" fontId="31" fillId="0" borderId="63" xfId="59" applyFont="1" applyBorder="1" applyAlignment="1" applyProtection="1">
      <alignment horizontal="centerContinuous"/>
      <protection/>
    </xf>
    <xf numFmtId="0" fontId="29" fillId="0" borderId="50" xfId="59" applyFont="1" applyBorder="1" applyAlignment="1" applyProtection="1">
      <alignment horizontal="centerContinuous"/>
      <protection/>
    </xf>
    <xf numFmtId="4" fontId="7" fillId="0" borderId="29" xfId="59" applyNumberFormat="1" applyFont="1" applyBorder="1" applyProtection="1">
      <alignment/>
      <protection/>
    </xf>
    <xf numFmtId="4" fontId="7" fillId="0" borderId="29" xfId="59" applyNumberFormat="1" applyFont="1" applyBorder="1" applyAlignment="1" applyProtection="1">
      <alignment horizontal="center" vertical="center"/>
      <protection/>
    </xf>
    <xf numFmtId="0" fontId="29" fillId="0" borderId="0" xfId="58" applyBorder="1">
      <alignment/>
      <protection/>
    </xf>
    <xf numFmtId="0" fontId="29" fillId="0" borderId="0" xfId="58" applyBorder="1" applyAlignment="1">
      <alignment wrapText="1"/>
      <protection/>
    </xf>
    <xf numFmtId="4" fontId="29" fillId="0" borderId="0" xfId="58" applyNumberFormat="1" applyBorder="1">
      <alignment/>
      <protection/>
    </xf>
    <xf numFmtId="0" fontId="29" fillId="0" borderId="0" xfId="58">
      <alignment/>
      <protection/>
    </xf>
    <xf numFmtId="0" fontId="31" fillId="0" borderId="0" xfId="58" applyFont="1" applyBorder="1">
      <alignment/>
      <protection/>
    </xf>
    <xf numFmtId="0" fontId="43" fillId="0" borderId="0" xfId="58" applyFont="1" applyBorder="1" applyAlignment="1">
      <alignment horizontal="centerContinuous"/>
      <protection/>
    </xf>
    <xf numFmtId="0" fontId="44" fillId="0" borderId="0" xfId="58" applyFont="1" applyBorder="1" applyAlignment="1">
      <alignment horizontal="centerContinuous"/>
      <protection/>
    </xf>
    <xf numFmtId="0" fontId="29" fillId="0" borderId="0" xfId="58" applyBorder="1" applyAlignment="1">
      <alignment horizontal="centerContinuous"/>
      <protection/>
    </xf>
    <xf numFmtId="4" fontId="29" fillId="0" borderId="0" xfId="58" applyNumberFormat="1" applyBorder="1" applyAlignment="1">
      <alignment horizontal="centerContinuous"/>
      <protection/>
    </xf>
    <xf numFmtId="0" fontId="44" fillId="0" borderId="0" xfId="58" applyFont="1" applyBorder="1" applyAlignment="1">
      <alignment horizontal="centerContinuous" wrapText="1"/>
      <protection/>
    </xf>
    <xf numFmtId="0" fontId="29" fillId="0" borderId="37" xfId="58" applyBorder="1">
      <alignment/>
      <protection/>
    </xf>
    <xf numFmtId="0" fontId="29" fillId="0" borderId="37" xfId="58" applyBorder="1" applyAlignment="1">
      <alignment wrapText="1"/>
      <protection/>
    </xf>
    <xf numFmtId="4" fontId="29" fillId="0" borderId="37" xfId="58" applyNumberFormat="1" applyBorder="1">
      <alignment/>
      <protection/>
    </xf>
    <xf numFmtId="0" fontId="29" fillId="0" borderId="37" xfId="58" applyBorder="1" applyAlignment="1">
      <alignment horizontal="left"/>
      <protection/>
    </xf>
    <xf numFmtId="0" fontId="31" fillId="33" borderId="33" xfId="58" applyFont="1" applyFill="1" applyBorder="1">
      <alignment/>
      <protection/>
    </xf>
    <xf numFmtId="0" fontId="31" fillId="33" borderId="64" xfId="58" applyFont="1" applyFill="1" applyBorder="1" applyAlignment="1">
      <alignment horizontal="center" wrapText="1"/>
      <protection/>
    </xf>
    <xf numFmtId="0" fontId="31" fillId="33" borderId="44" xfId="58" applyFont="1" applyFill="1" applyBorder="1" applyAlignment="1">
      <alignment horizontal="centerContinuous"/>
      <protection/>
    </xf>
    <xf numFmtId="0" fontId="29" fillId="33" borderId="44" xfId="58" applyFont="1" applyFill="1" applyBorder="1" applyAlignment="1">
      <alignment horizontal="centerContinuous"/>
      <protection/>
    </xf>
    <xf numFmtId="4" fontId="31" fillId="33" borderId="44" xfId="58" applyNumberFormat="1" applyFont="1" applyFill="1" applyBorder="1" applyAlignment="1">
      <alignment horizontal="centerContinuous"/>
      <protection/>
    </xf>
    <xf numFmtId="0" fontId="31" fillId="33" borderId="44" xfId="58" applyFont="1" applyFill="1" applyBorder="1" applyAlignment="1">
      <alignment horizontal="center"/>
      <protection/>
    </xf>
    <xf numFmtId="0" fontId="31" fillId="33" borderId="52" xfId="58" applyFont="1" applyFill="1" applyBorder="1" applyAlignment="1">
      <alignment horizontal="center"/>
      <protection/>
    </xf>
    <xf numFmtId="0" fontId="31" fillId="33" borderId="65" xfId="58" applyFont="1" applyFill="1" applyBorder="1" applyAlignment="1">
      <alignment horizontal="center" wrapText="1"/>
      <protection/>
    </xf>
    <xf numFmtId="0" fontId="31" fillId="33" borderId="66" xfId="58" applyFont="1" applyFill="1" applyBorder="1" applyAlignment="1">
      <alignment horizontal="centerContinuous"/>
      <protection/>
    </xf>
    <xf numFmtId="0" fontId="29" fillId="33" borderId="66" xfId="58" applyFont="1" applyFill="1" applyBorder="1" applyAlignment="1">
      <alignment horizontal="centerContinuous"/>
      <protection/>
    </xf>
    <xf numFmtId="4" fontId="31" fillId="33" borderId="28" xfId="58" applyNumberFormat="1" applyFont="1" applyFill="1" applyBorder="1">
      <alignment/>
      <protection/>
    </xf>
    <xf numFmtId="0" fontId="31" fillId="33" borderId="28" xfId="58" applyFont="1" applyFill="1" applyBorder="1" applyAlignment="1">
      <alignment horizontal="center"/>
      <protection/>
    </xf>
    <xf numFmtId="0" fontId="31" fillId="33" borderId="53" xfId="58" applyFont="1" applyFill="1" applyBorder="1" applyAlignment="1">
      <alignment horizontal="center"/>
      <protection/>
    </xf>
    <xf numFmtId="0" fontId="29" fillId="33" borderId="45" xfId="58" applyFont="1" applyFill="1" applyBorder="1">
      <alignment/>
      <protection/>
    </xf>
    <xf numFmtId="0" fontId="31" fillId="33" borderId="67" xfId="58" applyFont="1" applyFill="1" applyBorder="1" applyAlignment="1">
      <alignment horizontal="center" wrapText="1"/>
      <protection/>
    </xf>
    <xf numFmtId="0" fontId="29" fillId="33" borderId="29" xfId="58" applyFont="1" applyFill="1" applyBorder="1" applyAlignment="1">
      <alignment horizontal="center"/>
      <protection/>
    </xf>
    <xf numFmtId="4" fontId="31" fillId="33" borderId="34" xfId="58" applyNumberFormat="1" applyFont="1" applyFill="1" applyBorder="1" applyAlignment="1">
      <alignment horizontal="centerContinuous"/>
      <protection/>
    </xf>
    <xf numFmtId="0" fontId="31" fillId="33" borderId="34" xfId="58" applyFont="1" applyFill="1" applyBorder="1" applyAlignment="1">
      <alignment horizontal="center"/>
      <protection/>
    </xf>
    <xf numFmtId="0" fontId="31" fillId="33" borderId="35" xfId="58" applyFont="1" applyFill="1" applyBorder="1" applyAlignment="1">
      <alignment horizontal="center"/>
      <protection/>
    </xf>
    <xf numFmtId="0" fontId="45" fillId="0" borderId="51" xfId="58" applyFont="1" applyBorder="1" applyAlignment="1">
      <alignment horizontal="center"/>
      <protection/>
    </xf>
    <xf numFmtId="0" fontId="45" fillId="0" borderId="68" xfId="58" applyFont="1" applyBorder="1" applyAlignment="1">
      <alignment horizontal="center" wrapText="1"/>
      <protection/>
    </xf>
    <xf numFmtId="0" fontId="45" fillId="0" borderId="30" xfId="58" applyFont="1" applyBorder="1" applyAlignment="1">
      <alignment horizontal="center"/>
      <protection/>
    </xf>
    <xf numFmtId="0" fontId="45" fillId="0" borderId="30" xfId="58" applyNumberFormat="1" applyFont="1" applyBorder="1" applyAlignment="1">
      <alignment horizontal="centerContinuous"/>
      <protection/>
    </xf>
    <xf numFmtId="0" fontId="45" fillId="0" borderId="25" xfId="58" applyFont="1" applyBorder="1" applyAlignment="1">
      <alignment horizontal="center"/>
      <protection/>
    </xf>
    <xf numFmtId="0" fontId="46" fillId="0" borderId="0" xfId="58" applyFont="1">
      <alignment/>
      <protection/>
    </xf>
    <xf numFmtId="0" fontId="42" fillId="35" borderId="51" xfId="58" applyFont="1" applyFill="1" applyBorder="1" applyAlignment="1">
      <alignment horizontal="centerContinuous" wrapText="1"/>
      <protection/>
    </xf>
    <xf numFmtId="0" fontId="42" fillId="35" borderId="69" xfId="58" applyFont="1" applyFill="1" applyBorder="1" applyAlignment="1">
      <alignment horizontal="centerContinuous" wrapText="1"/>
      <protection/>
    </xf>
    <xf numFmtId="0" fontId="42" fillId="35" borderId="20" xfId="58" applyFont="1" applyFill="1" applyBorder="1" applyAlignment="1">
      <alignment horizontal="centerContinuous" wrapText="1"/>
      <protection/>
    </xf>
    <xf numFmtId="0" fontId="46" fillId="0" borderId="43" xfId="58" applyFont="1" applyBorder="1" applyAlignment="1">
      <alignment horizontal="center"/>
      <protection/>
    </xf>
    <xf numFmtId="0" fontId="45" fillId="0" borderId="64" xfId="58" applyFont="1" applyBorder="1" applyAlignment="1">
      <alignment wrapText="1"/>
      <protection/>
    </xf>
    <xf numFmtId="4" fontId="46" fillId="0" borderId="70" xfId="58" applyNumberFormat="1" applyFont="1" applyBorder="1">
      <alignment/>
      <protection/>
    </xf>
    <xf numFmtId="166" fontId="46" fillId="0" borderId="70" xfId="58" applyNumberFormat="1" applyFont="1" applyBorder="1">
      <alignment/>
      <protection/>
    </xf>
    <xf numFmtId="2" fontId="46" fillId="0" borderId="44" xfId="58" applyNumberFormat="1" applyFont="1" applyBorder="1">
      <alignment/>
      <protection/>
    </xf>
    <xf numFmtId="2" fontId="46" fillId="0" borderId="70" xfId="58" applyNumberFormat="1" applyFont="1" applyBorder="1">
      <alignment/>
      <protection/>
    </xf>
    <xf numFmtId="4" fontId="46" fillId="0" borderId="71" xfId="58" applyNumberFormat="1" applyFont="1" applyBorder="1">
      <alignment/>
      <protection/>
    </xf>
    <xf numFmtId="0" fontId="46" fillId="0" borderId="24" xfId="58" applyFont="1" applyBorder="1" applyAlignment="1">
      <alignment horizontal="center"/>
      <protection/>
    </xf>
    <xf numFmtId="0" fontId="45" fillId="0" borderId="36" xfId="58" applyFont="1" applyBorder="1" applyAlignment="1">
      <alignment wrapText="1"/>
      <protection/>
    </xf>
    <xf numFmtId="4" fontId="46" fillId="0" borderId="72" xfId="58" applyNumberFormat="1" applyFont="1" applyBorder="1">
      <alignment/>
      <protection/>
    </xf>
    <xf numFmtId="166" fontId="46" fillId="0" borderId="72" xfId="58" applyNumberFormat="1" applyFont="1" applyBorder="1">
      <alignment/>
      <protection/>
    </xf>
    <xf numFmtId="2" fontId="46" fillId="0" borderId="26" xfId="58" applyNumberFormat="1" applyFont="1" applyBorder="1">
      <alignment/>
      <protection/>
    </xf>
    <xf numFmtId="2" fontId="46" fillId="0" borderId="72" xfId="58" applyNumberFormat="1" applyFont="1" applyBorder="1">
      <alignment/>
      <protection/>
    </xf>
    <xf numFmtId="4" fontId="46" fillId="0" borderId="73" xfId="58" applyNumberFormat="1" applyFont="1" applyBorder="1">
      <alignment/>
      <protection/>
    </xf>
    <xf numFmtId="0" fontId="46" fillId="0" borderId="23" xfId="58" applyFont="1" applyBorder="1" applyAlignment="1">
      <alignment horizontal="center"/>
      <protection/>
    </xf>
    <xf numFmtId="0" fontId="45" fillId="0" borderId="11" xfId="58" applyFont="1" applyBorder="1" applyAlignment="1">
      <alignment wrapText="1"/>
      <protection/>
    </xf>
    <xf numFmtId="4" fontId="46" fillId="0" borderId="74" xfId="58" applyNumberFormat="1" applyFont="1" applyBorder="1">
      <alignment/>
      <protection/>
    </xf>
    <xf numFmtId="166" fontId="46" fillId="0" borderId="74" xfId="58" applyNumberFormat="1" applyFont="1" applyBorder="1">
      <alignment/>
      <protection/>
    </xf>
    <xf numFmtId="2" fontId="46" fillId="0" borderId="31" xfId="58" applyNumberFormat="1" applyFont="1" applyBorder="1">
      <alignment/>
      <protection/>
    </xf>
    <xf numFmtId="2" fontId="46" fillId="0" borderId="74" xfId="58" applyNumberFormat="1" applyFont="1" applyBorder="1">
      <alignment/>
      <protection/>
    </xf>
    <xf numFmtId="4" fontId="46" fillId="0" borderId="75" xfId="58" applyNumberFormat="1" applyFont="1" applyBorder="1">
      <alignment/>
      <protection/>
    </xf>
    <xf numFmtId="0" fontId="46" fillId="0" borderId="23" xfId="58" applyFont="1" applyBorder="1" applyAlignment="1">
      <alignment horizontal="center" vertical="center"/>
      <protection/>
    </xf>
    <xf numFmtId="0" fontId="45" fillId="0" borderId="11" xfId="58" applyFont="1" applyBorder="1" applyAlignment="1">
      <alignment vertical="center" wrapText="1"/>
      <protection/>
    </xf>
    <xf numFmtId="4" fontId="46" fillId="0" borderId="74" xfId="58" applyNumberFormat="1" applyFont="1" applyBorder="1" applyAlignment="1">
      <alignment vertical="center"/>
      <protection/>
    </xf>
    <xf numFmtId="166" fontId="46" fillId="0" borderId="74" xfId="58" applyNumberFormat="1" applyFont="1" applyBorder="1" applyAlignment="1">
      <alignment vertical="center"/>
      <protection/>
    </xf>
    <xf numFmtId="2" fontId="46" fillId="0" borderId="31" xfId="58" applyNumberFormat="1" applyFont="1" applyBorder="1" applyAlignment="1">
      <alignment vertical="center"/>
      <protection/>
    </xf>
    <xf numFmtId="2" fontId="46" fillId="0" borderId="74" xfId="58" applyNumberFormat="1" applyFont="1" applyBorder="1" applyAlignment="1">
      <alignment vertical="center"/>
      <protection/>
    </xf>
    <xf numFmtId="4" fontId="46" fillId="0" borderId="75" xfId="58" applyNumberFormat="1" applyFont="1" applyBorder="1" applyAlignment="1">
      <alignment vertical="center"/>
      <protection/>
    </xf>
    <xf numFmtId="0" fontId="46" fillId="0" borderId="33" xfId="58" applyFont="1" applyBorder="1" applyAlignment="1">
      <alignment horizontal="center"/>
      <protection/>
    </xf>
    <xf numFmtId="0" fontId="46" fillId="0" borderId="65" xfId="58" applyFont="1" applyBorder="1" applyAlignment="1">
      <alignment wrapText="1"/>
      <protection/>
    </xf>
    <xf numFmtId="4" fontId="46" fillId="0" borderId="66" xfId="58" applyNumberFormat="1" applyFont="1" applyBorder="1">
      <alignment/>
      <protection/>
    </xf>
    <xf numFmtId="166" fontId="46" fillId="0" borderId="66" xfId="58" applyNumberFormat="1" applyFont="1" applyBorder="1">
      <alignment/>
      <protection/>
    </xf>
    <xf numFmtId="2" fontId="46" fillId="0" borderId="28" xfId="58" applyNumberFormat="1" applyFont="1" applyBorder="1">
      <alignment/>
      <protection/>
    </xf>
    <xf numFmtId="2" fontId="46" fillId="0" borderId="66" xfId="58" applyNumberFormat="1" applyFont="1" applyBorder="1">
      <alignment/>
      <protection/>
    </xf>
    <xf numFmtId="4" fontId="46" fillId="0" borderId="76" xfId="58" applyNumberFormat="1" applyFont="1" applyBorder="1">
      <alignment/>
      <protection/>
    </xf>
    <xf numFmtId="0" fontId="46" fillId="0" borderId="18" xfId="58" applyFont="1" applyBorder="1" applyAlignment="1">
      <alignment horizontal="center"/>
      <protection/>
    </xf>
    <xf numFmtId="0" fontId="31" fillId="0" borderId="12" xfId="58" applyFont="1" applyBorder="1" applyAlignment="1">
      <alignment wrapText="1"/>
      <protection/>
    </xf>
    <xf numFmtId="4" fontId="45" fillId="0" borderId="10" xfId="58" applyNumberFormat="1" applyFont="1" applyBorder="1">
      <alignment/>
      <protection/>
    </xf>
    <xf numFmtId="166" fontId="45" fillId="0" borderId="10" xfId="58" applyNumberFormat="1" applyFont="1" applyBorder="1">
      <alignment/>
      <protection/>
    </xf>
    <xf numFmtId="2" fontId="45" fillId="0" borderId="10" xfId="58" applyNumberFormat="1" applyFont="1" applyBorder="1">
      <alignment/>
      <protection/>
    </xf>
    <xf numFmtId="4" fontId="45" fillId="0" borderId="17" xfId="58" applyNumberFormat="1" applyFont="1" applyBorder="1">
      <alignment/>
      <protection/>
    </xf>
    <xf numFmtId="0" fontId="31" fillId="0" borderId="65" xfId="58" applyFont="1" applyBorder="1" applyAlignment="1">
      <alignment wrapText="1"/>
      <protection/>
    </xf>
    <xf numFmtId="4" fontId="45" fillId="0" borderId="28" xfId="58" applyNumberFormat="1" applyFont="1" applyBorder="1">
      <alignment/>
      <protection/>
    </xf>
    <xf numFmtId="166" fontId="45" fillId="0" borderId="28" xfId="58" applyNumberFormat="1" applyFont="1" applyBorder="1">
      <alignment/>
      <protection/>
    </xf>
    <xf numFmtId="2" fontId="45" fillId="0" borderId="28" xfId="58" applyNumberFormat="1" applyFont="1" applyBorder="1">
      <alignment/>
      <protection/>
    </xf>
    <xf numFmtId="4" fontId="45" fillId="0" borderId="53" xfId="58" applyNumberFormat="1" applyFont="1" applyBorder="1">
      <alignment/>
      <protection/>
    </xf>
    <xf numFmtId="0" fontId="45" fillId="0" borderId="65" xfId="58" applyFont="1" applyBorder="1" applyAlignment="1">
      <alignment vertical="center" wrapText="1"/>
      <protection/>
    </xf>
    <xf numFmtId="4" fontId="45" fillId="0" borderId="77" xfId="58" applyNumberFormat="1" applyFont="1" applyBorder="1">
      <alignment/>
      <protection/>
    </xf>
    <xf numFmtId="4" fontId="45" fillId="0" borderId="78" xfId="58" applyNumberFormat="1" applyFont="1" applyBorder="1">
      <alignment/>
      <protection/>
    </xf>
    <xf numFmtId="166" fontId="45" fillId="0" borderId="78" xfId="58" applyNumberFormat="1" applyFont="1" applyBorder="1">
      <alignment/>
      <protection/>
    </xf>
    <xf numFmtId="2" fontId="45" fillId="0" borderId="78" xfId="58" applyNumberFormat="1" applyFont="1" applyBorder="1">
      <alignment/>
      <protection/>
    </xf>
    <xf numFmtId="4" fontId="45" fillId="0" borderId="79" xfId="58" applyNumberFormat="1" applyFont="1" applyBorder="1">
      <alignment/>
      <protection/>
    </xf>
    <xf numFmtId="4" fontId="45" fillId="0" borderId="80" xfId="58" applyNumberFormat="1" applyFont="1" applyBorder="1">
      <alignment/>
      <protection/>
    </xf>
    <xf numFmtId="166" fontId="45" fillId="0" borderId="80" xfId="58" applyNumberFormat="1" applyFont="1" applyBorder="1">
      <alignment/>
      <protection/>
    </xf>
    <xf numFmtId="2" fontId="45" fillId="0" borderId="80" xfId="58" applyNumberFormat="1" applyFont="1" applyBorder="1">
      <alignment/>
      <protection/>
    </xf>
    <xf numFmtId="4" fontId="45" fillId="0" borderId="81" xfId="58" applyNumberFormat="1" applyFont="1" applyBorder="1">
      <alignment/>
      <protection/>
    </xf>
    <xf numFmtId="0" fontId="46" fillId="0" borderId="45" xfId="58" applyFont="1" applyBorder="1" applyAlignment="1">
      <alignment horizontal="center"/>
      <protection/>
    </xf>
    <xf numFmtId="0" fontId="31" fillId="0" borderId="67" xfId="58" applyFont="1" applyBorder="1" applyAlignment="1">
      <alignment wrapText="1"/>
      <protection/>
    </xf>
    <xf numFmtId="4" fontId="45" fillId="0" borderId="82" xfId="58" applyNumberFormat="1" applyFont="1" applyBorder="1">
      <alignment/>
      <protection/>
    </xf>
    <xf numFmtId="166" fontId="45" fillId="0" borderId="82" xfId="58" applyNumberFormat="1" applyFont="1" applyBorder="1">
      <alignment/>
      <protection/>
    </xf>
    <xf numFmtId="2" fontId="45" fillId="0" borderId="82" xfId="58" applyNumberFormat="1" applyFont="1" applyBorder="1">
      <alignment/>
      <protection/>
    </xf>
    <xf numFmtId="4" fontId="45" fillId="0" borderId="83" xfId="58" applyNumberFormat="1" applyFont="1" applyBorder="1">
      <alignment/>
      <protection/>
    </xf>
    <xf numFmtId="0" fontId="42" fillId="35" borderId="51" xfId="58" applyFont="1" applyFill="1" applyBorder="1" applyAlignment="1">
      <alignment horizontal="centerContinuous" wrapText="1"/>
      <protection/>
    </xf>
    <xf numFmtId="0" fontId="42" fillId="35" borderId="69" xfId="58" applyFont="1" applyFill="1" applyBorder="1" applyAlignment="1">
      <alignment horizontal="centerContinuous" wrapText="1"/>
      <protection/>
    </xf>
    <xf numFmtId="0" fontId="42" fillId="35" borderId="84" xfId="58" applyFont="1" applyFill="1" applyBorder="1" applyAlignment="1">
      <alignment horizontal="centerContinuous" wrapText="1"/>
      <protection/>
    </xf>
    <xf numFmtId="0" fontId="42" fillId="35" borderId="47" xfId="58" applyFont="1" applyFill="1" applyBorder="1" applyAlignment="1">
      <alignment horizontal="centerContinuous" wrapText="1"/>
      <protection/>
    </xf>
    <xf numFmtId="4" fontId="45" fillId="0" borderId="85" xfId="58" applyNumberFormat="1" applyFont="1" applyBorder="1">
      <alignment/>
      <protection/>
    </xf>
    <xf numFmtId="4" fontId="45" fillId="0" borderId="86" xfId="58" applyNumberFormat="1" applyFont="1" applyBorder="1">
      <alignment/>
      <protection/>
    </xf>
    <xf numFmtId="166" fontId="45" fillId="0" borderId="85" xfId="58" applyNumberFormat="1" applyFont="1" applyBorder="1">
      <alignment/>
      <protection/>
    </xf>
    <xf numFmtId="2" fontId="45" fillId="0" borderId="85" xfId="58" applyNumberFormat="1" applyFont="1" applyBorder="1">
      <alignment/>
      <protection/>
    </xf>
    <xf numFmtId="4" fontId="45" fillId="0" borderId="87" xfId="58" applyNumberFormat="1" applyFont="1" applyBorder="1">
      <alignment/>
      <protection/>
    </xf>
    <xf numFmtId="4" fontId="45" fillId="0" borderId="88" xfId="58" applyNumberFormat="1" applyFont="1" applyBorder="1">
      <alignment/>
      <protection/>
    </xf>
    <xf numFmtId="4" fontId="45" fillId="0" borderId="89" xfId="58" applyNumberFormat="1" applyFont="1" applyBorder="1">
      <alignment/>
      <protection/>
    </xf>
    <xf numFmtId="4" fontId="31" fillId="0" borderId="26" xfId="58" applyNumberFormat="1" applyFont="1" applyBorder="1">
      <alignment/>
      <protection/>
    </xf>
    <xf numFmtId="166" fontId="31" fillId="0" borderId="26" xfId="58" applyNumberFormat="1" applyFont="1" applyBorder="1">
      <alignment/>
      <protection/>
    </xf>
    <xf numFmtId="2" fontId="31" fillId="0" borderId="26" xfId="58" applyNumberFormat="1" applyFont="1" applyBorder="1">
      <alignment/>
      <protection/>
    </xf>
    <xf numFmtId="4" fontId="31" fillId="0" borderId="27" xfId="58" applyNumberFormat="1" applyFont="1" applyBorder="1">
      <alignment/>
      <protection/>
    </xf>
    <xf numFmtId="4" fontId="31" fillId="0" borderId="56" xfId="58" applyNumberFormat="1" applyFont="1" applyBorder="1">
      <alignment/>
      <protection/>
    </xf>
    <xf numFmtId="166" fontId="31" fillId="0" borderId="56" xfId="58" applyNumberFormat="1" applyFont="1" applyBorder="1">
      <alignment/>
      <protection/>
    </xf>
    <xf numFmtId="2" fontId="31" fillId="0" borderId="56" xfId="58" applyNumberFormat="1" applyFont="1" applyBorder="1">
      <alignment/>
      <protection/>
    </xf>
    <xf numFmtId="2" fontId="31" fillId="0" borderId="34" xfId="58" applyNumberFormat="1" applyFont="1" applyBorder="1">
      <alignment/>
      <protection/>
    </xf>
    <xf numFmtId="4" fontId="31" fillId="0" borderId="35" xfId="58" applyNumberFormat="1" applyFont="1" applyBorder="1">
      <alignment/>
      <protection/>
    </xf>
    <xf numFmtId="0" fontId="47" fillId="0" borderId="0" xfId="58" applyFont="1">
      <alignment/>
      <protection/>
    </xf>
    <xf numFmtId="0" fontId="48" fillId="0" borderId="0" xfId="58" applyFont="1">
      <alignment/>
      <protection/>
    </xf>
    <xf numFmtId="4" fontId="47" fillId="0" borderId="0" xfId="58" applyNumberFormat="1" applyFont="1">
      <alignment/>
      <protection/>
    </xf>
    <xf numFmtId="0" fontId="29" fillId="0" borderId="33" xfId="58" applyBorder="1">
      <alignment/>
      <protection/>
    </xf>
    <xf numFmtId="0" fontId="29" fillId="0" borderId="0" xfId="58" applyAlignment="1">
      <alignment wrapText="1"/>
      <protection/>
    </xf>
    <xf numFmtId="4" fontId="29" fillId="0" borderId="0" xfId="58" applyNumberFormat="1">
      <alignment/>
      <protection/>
    </xf>
    <xf numFmtId="0" fontId="9" fillId="0" borderId="0" xfId="52" applyFont="1" applyAlignment="1">
      <alignment horizontal="right"/>
      <protection/>
    </xf>
    <xf numFmtId="0" fontId="105" fillId="0" borderId="31" xfId="0" applyFont="1" applyBorder="1" applyAlignment="1">
      <alignment horizontal="justify" vertical="center" wrapText="1"/>
    </xf>
    <xf numFmtId="0" fontId="9" fillId="0" borderId="0" xfId="56" applyFont="1" applyAlignment="1" applyProtection="1">
      <alignment horizontal="left"/>
      <protection/>
    </xf>
    <xf numFmtId="0" fontId="50" fillId="0" borderId="0" xfId="58" applyFont="1" applyBorder="1" applyAlignment="1">
      <alignment/>
      <protection/>
    </xf>
    <xf numFmtId="0" fontId="2" fillId="0" borderId="0" xfId="56" applyAlignment="1" applyProtection="1">
      <alignment horizontal="left"/>
      <protection/>
    </xf>
    <xf numFmtId="0" fontId="18" fillId="0" borderId="63" xfId="56" applyFont="1" applyBorder="1" applyAlignment="1" applyProtection="1">
      <alignment horizontal="centerContinuous" vertical="center"/>
      <protection/>
    </xf>
    <xf numFmtId="0" fontId="18" fillId="0" borderId="50" xfId="56" applyFont="1" applyBorder="1" applyAlignment="1" applyProtection="1">
      <alignment horizontal="centerContinuous" vertical="center"/>
      <protection/>
    </xf>
    <xf numFmtId="3" fontId="18" fillId="0" borderId="29" xfId="56" applyNumberFormat="1" applyFont="1" applyBorder="1" applyAlignment="1" applyProtection="1">
      <alignment horizontal="center" vertical="center" wrapText="1"/>
      <protection/>
    </xf>
    <xf numFmtId="3" fontId="18" fillId="0" borderId="42" xfId="56" applyNumberFormat="1" applyFont="1" applyBorder="1" applyAlignment="1" applyProtection="1">
      <alignment horizontal="center" vertical="center" wrapText="1"/>
      <protection/>
    </xf>
    <xf numFmtId="0" fontId="16" fillId="0" borderId="90" xfId="60" applyFont="1" applyBorder="1" applyAlignment="1">
      <alignment vertical="top"/>
      <protection/>
    </xf>
    <xf numFmtId="0" fontId="9" fillId="0" borderId="0" xfId="52" applyFont="1" applyAlignment="1" applyProtection="1">
      <alignment horizontal="left"/>
      <protection/>
    </xf>
    <xf numFmtId="0" fontId="9" fillId="0" borderId="0" xfId="56" applyFont="1">
      <alignment/>
      <protection/>
    </xf>
    <xf numFmtId="0" fontId="9" fillId="0" borderId="22" xfId="60" applyFont="1" applyBorder="1" applyAlignment="1">
      <alignment vertical="top" wrapText="1"/>
      <protection/>
    </xf>
    <xf numFmtId="0" fontId="16" fillId="0" borderId="91" xfId="60" applyFont="1" applyBorder="1" applyAlignment="1">
      <alignment vertical="top"/>
      <protection/>
    </xf>
    <xf numFmtId="0" fontId="106" fillId="0" borderId="0" xfId="0" applyFont="1" applyAlignment="1">
      <alignment/>
    </xf>
    <xf numFmtId="0" fontId="107" fillId="0" borderId="0" xfId="0" applyFont="1" applyAlignment="1">
      <alignment/>
    </xf>
    <xf numFmtId="0" fontId="108" fillId="0" borderId="0" xfId="0" applyFont="1" applyAlignment="1">
      <alignment/>
    </xf>
    <xf numFmtId="0" fontId="104" fillId="0" borderId="32" xfId="0" applyFont="1" applyBorder="1" applyAlignment="1">
      <alignment horizontal="center" vertical="center" wrapText="1"/>
    </xf>
    <xf numFmtId="0" fontId="5" fillId="0" borderId="0" xfId="60" applyFont="1" applyAlignment="1">
      <alignment horizontal="right" wrapText="1"/>
      <protection/>
    </xf>
    <xf numFmtId="0" fontId="6" fillId="0" borderId="0" xfId="60" applyFont="1" applyAlignment="1">
      <alignment horizontal="right" wrapText="1"/>
      <protection/>
    </xf>
    <xf numFmtId="0" fontId="16" fillId="0" borderId="20" xfId="60" applyFont="1" applyFill="1" applyBorder="1" applyAlignment="1">
      <alignment vertical="top" wrapText="1"/>
      <protection/>
    </xf>
    <xf numFmtId="0" fontId="2" fillId="0" borderId="0" xfId="60" applyBorder="1">
      <alignment/>
      <protection/>
    </xf>
    <xf numFmtId="0" fontId="16" fillId="0" borderId="19" xfId="60" applyFont="1" applyFill="1" applyBorder="1" applyAlignment="1">
      <alignment vertical="top" wrapText="1"/>
      <protection/>
    </xf>
    <xf numFmtId="0" fontId="16" fillId="0" borderId="19" xfId="60" applyFont="1" applyBorder="1" applyAlignment="1">
      <alignment vertical="top"/>
      <protection/>
    </xf>
    <xf numFmtId="0" fontId="16" fillId="0" borderId="20" xfId="60" applyFont="1" applyBorder="1" applyAlignment="1">
      <alignment vertical="top"/>
      <protection/>
    </xf>
    <xf numFmtId="0" fontId="9" fillId="0" borderId="0" xfId="60" applyFont="1" applyAlignment="1">
      <alignment/>
      <protection/>
    </xf>
    <xf numFmtId="0" fontId="105" fillId="0" borderId="24" xfId="0" applyFont="1" applyBorder="1" applyAlignment="1">
      <alignment horizontal="center" vertical="center" wrapText="1"/>
    </xf>
    <xf numFmtId="0" fontId="105" fillId="0" borderId="18" xfId="0" applyFont="1" applyBorder="1" applyAlignment="1">
      <alignment horizontal="center" vertical="center" wrapText="1"/>
    </xf>
    <xf numFmtId="0" fontId="105" fillId="0" borderId="23" xfId="0" applyFont="1" applyBorder="1" applyAlignment="1">
      <alignment horizontal="center" vertical="center" wrapText="1"/>
    </xf>
    <xf numFmtId="0" fontId="105" fillId="0" borderId="41" xfId="0" applyFont="1" applyBorder="1" applyAlignment="1">
      <alignment horizontal="center" vertical="center" wrapText="1"/>
    </xf>
    <xf numFmtId="0" fontId="105" fillId="0" borderId="33" xfId="0" applyFont="1" applyBorder="1" applyAlignment="1">
      <alignment horizontal="center" vertical="center" wrapText="1"/>
    </xf>
    <xf numFmtId="0" fontId="105" fillId="0" borderId="28" xfId="0" applyFont="1" applyBorder="1" applyAlignment="1">
      <alignment horizontal="justify" vertical="center" wrapText="1"/>
    </xf>
    <xf numFmtId="0" fontId="103" fillId="0" borderId="24" xfId="0" applyFont="1" applyBorder="1" applyAlignment="1">
      <alignment horizontal="center" vertical="center"/>
    </xf>
    <xf numFmtId="0" fontId="103" fillId="0" borderId="18" xfId="0" applyFont="1" applyBorder="1" applyAlignment="1">
      <alignment horizontal="center" vertical="center"/>
    </xf>
    <xf numFmtId="0" fontId="103" fillId="0" borderId="41" xfId="0" applyFont="1" applyBorder="1" applyAlignment="1">
      <alignment horizontal="center" vertical="center"/>
    </xf>
    <xf numFmtId="0" fontId="9" fillId="0" borderId="0" xfId="52" applyFont="1" applyAlignment="1">
      <alignment horizontal="left" vertical="top"/>
      <protection/>
    </xf>
    <xf numFmtId="0" fontId="5" fillId="0" borderId="0" xfId="60" applyFont="1" applyAlignment="1">
      <alignment wrapText="1"/>
      <protection/>
    </xf>
    <xf numFmtId="0" fontId="104" fillId="0" borderId="26" xfId="0" applyFont="1" applyBorder="1" applyAlignment="1">
      <alignment horizontal="justify" vertical="center" wrapText="1"/>
    </xf>
    <xf numFmtId="0" fontId="105" fillId="0" borderId="27" xfId="0" applyFont="1" applyFill="1" applyBorder="1" applyAlignment="1">
      <alignment horizontal="center" vertical="center" wrapText="1"/>
    </xf>
    <xf numFmtId="0" fontId="105" fillId="0" borderId="17" xfId="0" applyFont="1" applyFill="1" applyBorder="1" applyAlignment="1">
      <alignment horizontal="center" vertical="center" wrapText="1"/>
    </xf>
    <xf numFmtId="0" fontId="105" fillId="0" borderId="17" xfId="0" applyFont="1" applyFill="1" applyBorder="1" applyAlignment="1">
      <alignment horizontal="justify" vertical="center" wrapText="1"/>
    </xf>
    <xf numFmtId="0" fontId="105" fillId="0" borderId="32" xfId="0" applyFont="1" applyFill="1" applyBorder="1" applyAlignment="1">
      <alignment horizontal="justify" vertical="center" wrapText="1"/>
    </xf>
    <xf numFmtId="0" fontId="105" fillId="0" borderId="53" xfId="0" applyFont="1" applyFill="1" applyBorder="1" applyAlignment="1">
      <alignment horizontal="justify" vertical="center" wrapText="1"/>
    </xf>
    <xf numFmtId="0" fontId="105" fillId="0" borderId="42" xfId="0" applyFont="1" applyFill="1" applyBorder="1" applyAlignment="1">
      <alignment horizontal="justify" vertical="center" wrapText="1"/>
    </xf>
    <xf numFmtId="0" fontId="104" fillId="0" borderId="30" xfId="0" applyFont="1" applyBorder="1" applyAlignment="1">
      <alignment horizontal="center" vertical="center" wrapText="1"/>
    </xf>
    <xf numFmtId="0" fontId="9" fillId="0" borderId="0" xfId="61" applyFont="1" applyBorder="1" applyAlignment="1">
      <alignment horizontal="right" vertical="center" wrapText="1"/>
      <protection/>
    </xf>
    <xf numFmtId="0" fontId="2" fillId="0" borderId="0" xfId="52" applyFont="1" applyAlignment="1">
      <alignment horizontal="right"/>
      <protection/>
    </xf>
    <xf numFmtId="0" fontId="109" fillId="36" borderId="0" xfId="0" applyFont="1" applyFill="1" applyAlignment="1">
      <alignment/>
    </xf>
    <xf numFmtId="0" fontId="110" fillId="37" borderId="29" xfId="0" applyFont="1" applyFill="1" applyBorder="1" applyAlignment="1">
      <alignment horizontal="center" vertical="center" wrapText="1"/>
    </xf>
    <xf numFmtId="0" fontId="110" fillId="37" borderId="25" xfId="0" applyFont="1" applyFill="1" applyBorder="1" applyAlignment="1">
      <alignment horizontal="center" vertical="center" wrapText="1"/>
    </xf>
    <xf numFmtId="0" fontId="106" fillId="37" borderId="51" xfId="0" applyFont="1" applyFill="1" applyBorder="1" applyAlignment="1">
      <alignment horizontal="center" vertical="center"/>
    </xf>
    <xf numFmtId="0" fontId="110" fillId="37" borderId="68" xfId="0" applyFont="1" applyFill="1" applyBorder="1" applyAlignment="1">
      <alignment horizontal="center" vertical="center" wrapText="1"/>
    </xf>
    <xf numFmtId="0" fontId="111" fillId="37" borderId="51" xfId="0" applyFont="1" applyFill="1" applyBorder="1" applyAlignment="1">
      <alignment horizontal="center" vertical="center" wrapText="1"/>
    </xf>
    <xf numFmtId="0" fontId="111" fillId="37" borderId="30" xfId="0" applyFont="1" applyFill="1" applyBorder="1" applyAlignment="1">
      <alignment horizontal="center" vertical="center" wrapText="1"/>
    </xf>
    <xf numFmtId="0" fontId="111" fillId="37" borderId="25" xfId="0" applyFont="1" applyFill="1" applyBorder="1" applyAlignment="1">
      <alignment horizontal="center" vertical="center" wrapText="1"/>
    </xf>
    <xf numFmtId="0" fontId="8" fillId="37" borderId="13" xfId="52" applyFont="1" applyFill="1" applyBorder="1">
      <alignment/>
      <protection/>
    </xf>
    <xf numFmtId="0" fontId="8" fillId="37" borderId="13" xfId="52" applyFont="1" applyFill="1" applyBorder="1" applyAlignment="1">
      <alignment horizontal="center"/>
      <protection/>
    </xf>
    <xf numFmtId="0" fontId="8" fillId="37" borderId="13" xfId="52" applyFont="1" applyFill="1" applyBorder="1" applyAlignment="1" applyProtection="1">
      <alignment horizontal="center"/>
      <protection/>
    </xf>
    <xf numFmtId="0" fontId="18" fillId="37" borderId="13" xfId="52" applyFont="1" applyFill="1" applyBorder="1" applyAlignment="1">
      <alignment horizontal="center"/>
      <protection/>
    </xf>
    <xf numFmtId="0" fontId="18" fillId="37" borderId="13" xfId="52" applyFont="1" applyFill="1" applyBorder="1">
      <alignment/>
      <protection/>
    </xf>
    <xf numFmtId="0" fontId="112" fillId="0" borderId="0" xfId="0" applyFont="1" applyAlignment="1">
      <alignment horizontal="center"/>
    </xf>
    <xf numFmtId="0" fontId="18" fillId="37" borderId="13" xfId="52" applyFont="1" applyFill="1" applyBorder="1" applyAlignment="1">
      <alignment horizontal="center"/>
      <protection/>
    </xf>
    <xf numFmtId="0" fontId="13" fillId="0" borderId="0" xfId="61" applyBorder="1">
      <alignment/>
      <protection/>
    </xf>
    <xf numFmtId="0" fontId="14" fillId="0" borderId="0" xfId="52" applyFont="1" applyBorder="1" applyAlignment="1">
      <alignment horizontal="left"/>
      <protection/>
    </xf>
    <xf numFmtId="0" fontId="9" fillId="0" borderId="0" xfId="52" applyFont="1" applyBorder="1">
      <alignment/>
      <protection/>
    </xf>
    <xf numFmtId="0" fontId="9" fillId="0" borderId="0" xfId="52" applyFont="1" applyBorder="1" applyAlignment="1">
      <alignment horizontal="right" vertical="center"/>
      <protection/>
    </xf>
    <xf numFmtId="0" fontId="15" fillId="0" borderId="0" xfId="60" applyFont="1" applyBorder="1" applyAlignment="1">
      <alignment vertical="top"/>
      <protection/>
    </xf>
    <xf numFmtId="0" fontId="16" fillId="0" borderId="0" xfId="60" applyFont="1" applyBorder="1" applyAlignment="1">
      <alignment vertical="top"/>
      <protection/>
    </xf>
    <xf numFmtId="0" fontId="16" fillId="0" borderId="0" xfId="60" applyFont="1" applyBorder="1" applyAlignment="1">
      <alignment vertical="top" wrapText="1"/>
      <protection/>
    </xf>
    <xf numFmtId="0" fontId="16" fillId="0" borderId="0" xfId="60" applyFont="1" applyFill="1" applyBorder="1" applyAlignment="1">
      <alignment vertical="top" wrapText="1"/>
      <protection/>
    </xf>
    <xf numFmtId="0" fontId="16" fillId="0" borderId="0" xfId="60" applyFont="1" applyFill="1" applyBorder="1" applyAlignment="1">
      <alignment vertical="top"/>
      <protection/>
    </xf>
    <xf numFmtId="0" fontId="16" fillId="0" borderId="0" xfId="60" applyFont="1" applyFill="1" applyBorder="1" applyAlignment="1">
      <alignment horizontal="left" vertical="top" wrapText="1"/>
      <protection/>
    </xf>
    <xf numFmtId="0" fontId="16" fillId="38" borderId="0" xfId="60" applyFont="1" applyFill="1" applyBorder="1" applyAlignment="1">
      <alignment vertical="top" wrapText="1"/>
      <protection/>
    </xf>
    <xf numFmtId="0" fontId="9" fillId="0" borderId="0" xfId="60" applyFont="1" applyBorder="1" applyAlignment="1">
      <alignment vertical="top" wrapText="1"/>
      <protection/>
    </xf>
    <xf numFmtId="0" fontId="8" fillId="0" borderId="0" xfId="61" applyFont="1" applyAlignment="1">
      <alignment horizontal="center" vertical="center"/>
      <protection/>
    </xf>
    <xf numFmtId="0" fontId="10" fillId="0" borderId="13" xfId="0" applyFont="1" applyBorder="1" applyAlignment="1">
      <alignment/>
    </xf>
    <xf numFmtId="0" fontId="6" fillId="0" borderId="0" xfId="60" applyFont="1" applyAlignment="1">
      <alignment horizontal="center" wrapText="1"/>
      <protection/>
    </xf>
    <xf numFmtId="0" fontId="51" fillId="0" borderId="0" xfId="60" applyFont="1" applyAlignment="1">
      <alignment horizontal="center"/>
      <protection/>
    </xf>
    <xf numFmtId="0" fontId="112" fillId="0" borderId="0" xfId="0" applyFont="1" applyAlignment="1">
      <alignment horizontal="center"/>
    </xf>
    <xf numFmtId="0" fontId="16" fillId="0" borderId="47" xfId="60" applyFont="1" applyFill="1" applyBorder="1" applyAlignment="1">
      <alignment horizontal="left" vertical="top" wrapText="1"/>
      <protection/>
    </xf>
    <xf numFmtId="0" fontId="16" fillId="0" borderId="22" xfId="60" applyFont="1" applyFill="1" applyBorder="1" applyAlignment="1">
      <alignment horizontal="left" vertical="top" wrapText="1"/>
      <protection/>
    </xf>
    <xf numFmtId="0" fontId="16" fillId="0" borderId="90" xfId="60" applyFont="1" applyBorder="1" applyAlignment="1">
      <alignment vertical="top"/>
      <protection/>
    </xf>
    <xf numFmtId="0" fontId="16" fillId="0" borderId="21" xfId="60" applyFont="1" applyBorder="1" applyAlignment="1">
      <alignment vertical="top"/>
      <protection/>
    </xf>
    <xf numFmtId="0" fontId="110" fillId="37" borderId="40" xfId="0" applyFont="1" applyFill="1" applyBorder="1" applyAlignment="1">
      <alignment horizontal="center" vertical="center" wrapText="1"/>
    </xf>
    <xf numFmtId="0" fontId="110" fillId="37" borderId="42" xfId="0" applyFont="1" applyFill="1" applyBorder="1" applyAlignment="1">
      <alignment horizontal="center" vertical="center" wrapText="1"/>
    </xf>
    <xf numFmtId="0" fontId="104" fillId="0" borderId="92" xfId="0" applyFont="1" applyBorder="1" applyAlignment="1">
      <alignment horizontal="center" vertical="center" wrapText="1"/>
    </xf>
    <xf numFmtId="0" fontId="104" fillId="0" borderId="68" xfId="0" applyFont="1" applyBorder="1" applyAlignment="1">
      <alignment horizontal="center" vertical="center" wrapText="1"/>
    </xf>
    <xf numFmtId="0" fontId="104" fillId="0" borderId="49" xfId="0" applyFont="1" applyBorder="1" applyAlignment="1">
      <alignment horizontal="justify" vertical="center" wrapText="1"/>
    </xf>
    <xf numFmtId="0" fontId="0" fillId="0" borderId="37" xfId="0" applyBorder="1" applyAlignment="1">
      <alignment vertical="center" wrapText="1"/>
    </xf>
    <xf numFmtId="0" fontId="106" fillId="0" borderId="0" xfId="0" applyFont="1" applyAlignment="1">
      <alignment horizontal="left"/>
    </xf>
    <xf numFmtId="0" fontId="110" fillId="37" borderId="38" xfId="0" applyFont="1" applyFill="1" applyBorder="1" applyAlignment="1">
      <alignment horizontal="center" vertical="center" wrapText="1"/>
    </xf>
    <xf numFmtId="0" fontId="110" fillId="37" borderId="41" xfId="0" applyFont="1" applyFill="1" applyBorder="1" applyAlignment="1">
      <alignment horizontal="center" vertical="center" wrapText="1"/>
    </xf>
    <xf numFmtId="0" fontId="110" fillId="37" borderId="39" xfId="0" applyFont="1" applyFill="1" applyBorder="1" applyAlignment="1">
      <alignment horizontal="center" vertical="center" wrapText="1"/>
    </xf>
    <xf numFmtId="0" fontId="110" fillId="37" borderId="29" xfId="0" applyFont="1" applyFill="1" applyBorder="1" applyAlignment="1">
      <alignment horizontal="center" vertical="center" wrapText="1"/>
    </xf>
    <xf numFmtId="0" fontId="104" fillId="0" borderId="51" xfId="0" applyFont="1" applyBorder="1" applyAlignment="1">
      <alignment horizontal="center" vertical="center" wrapText="1"/>
    </xf>
    <xf numFmtId="0" fontId="104" fillId="0" borderId="30" xfId="0" applyFont="1" applyBorder="1" applyAlignment="1">
      <alignment horizontal="center" vertical="center" wrapText="1"/>
    </xf>
    <xf numFmtId="0" fontId="104" fillId="0" borderId="45" xfId="0" applyFont="1" applyBorder="1" applyAlignment="1">
      <alignment horizontal="center" vertical="center" wrapText="1"/>
    </xf>
    <xf numFmtId="0" fontId="104" fillId="0" borderId="34" xfId="0" applyFont="1" applyBorder="1" applyAlignment="1">
      <alignment horizontal="center" vertical="center" wrapText="1"/>
    </xf>
    <xf numFmtId="0" fontId="110" fillId="37" borderId="46" xfId="0" applyFont="1" applyFill="1" applyBorder="1" applyAlignment="1">
      <alignment horizontal="center" vertical="center" wrapText="1"/>
    </xf>
    <xf numFmtId="0" fontId="110" fillId="37" borderId="49" xfId="0" applyFont="1" applyFill="1" applyBorder="1" applyAlignment="1">
      <alignment horizontal="center" vertical="center" wrapText="1"/>
    </xf>
    <xf numFmtId="0" fontId="110" fillId="37" borderId="44" xfId="0" applyFont="1" applyFill="1" applyBorder="1" applyAlignment="1">
      <alignment horizontal="center" vertical="center" wrapText="1"/>
    </xf>
    <xf numFmtId="0" fontId="109" fillId="37" borderId="34" xfId="0" applyFont="1" applyFill="1" applyBorder="1" applyAlignment="1">
      <alignment horizontal="center" vertical="center" wrapText="1"/>
    </xf>
    <xf numFmtId="0" fontId="103" fillId="0" borderId="68" xfId="0" applyFont="1" applyBorder="1" applyAlignment="1">
      <alignment/>
    </xf>
    <xf numFmtId="0" fontId="107" fillId="0" borderId="0" xfId="0" applyFont="1" applyAlignment="1">
      <alignment horizontal="left"/>
    </xf>
    <xf numFmtId="0" fontId="104" fillId="0" borderId="92" xfId="0" applyFont="1" applyBorder="1" applyAlignment="1">
      <alignment horizontal="center" vertical="center"/>
    </xf>
    <xf numFmtId="0" fontId="0" fillId="0" borderId="0" xfId="0" applyAlignment="1">
      <alignment/>
    </xf>
    <xf numFmtId="0" fontId="9" fillId="0" borderId="0" xfId="52" applyFont="1" applyAlignment="1">
      <alignment/>
      <protection/>
    </xf>
    <xf numFmtId="0" fontId="9" fillId="0" borderId="0" xfId="52" applyFont="1" applyAlignment="1">
      <alignment horizontal="left"/>
      <protection/>
    </xf>
    <xf numFmtId="0" fontId="9" fillId="0" borderId="0" xfId="52" applyFont="1" applyAlignment="1">
      <alignment horizontal="center"/>
      <protection/>
    </xf>
    <xf numFmtId="0" fontId="9" fillId="0" borderId="0" xfId="52" applyFont="1" applyAlignment="1">
      <alignment horizontal="center" wrapText="1"/>
      <protection/>
    </xf>
    <xf numFmtId="0" fontId="9" fillId="0" borderId="0" xfId="52" applyFont="1" applyAlignment="1">
      <alignment horizontal="left" vertical="center" wrapText="1"/>
      <protection/>
    </xf>
    <xf numFmtId="44" fontId="9" fillId="0" borderId="0" xfId="72" applyFont="1" applyAlignment="1">
      <alignment horizontal="left" wrapText="1"/>
    </xf>
    <xf numFmtId="0" fontId="9" fillId="0" borderId="0" xfId="52" applyFont="1" applyAlignment="1">
      <alignment horizontal="left" wrapText="1"/>
      <protection/>
    </xf>
    <xf numFmtId="0" fontId="9" fillId="0" borderId="0" xfId="52" applyFont="1" applyAlignment="1">
      <alignment horizontal="right"/>
      <protection/>
    </xf>
    <xf numFmtId="0" fontId="11" fillId="0" borderId="0" xfId="52" applyFont="1" applyAlignment="1">
      <alignment horizontal="center"/>
      <protection/>
    </xf>
    <xf numFmtId="0" fontId="12" fillId="0" borderId="0" xfId="52" applyFont="1" applyAlignment="1">
      <alignment horizontal="center"/>
      <protection/>
    </xf>
    <xf numFmtId="0" fontId="106" fillId="0" borderId="0" xfId="0" applyFont="1" applyAlignment="1">
      <alignment horizontal="center"/>
    </xf>
    <xf numFmtId="0" fontId="20" fillId="0" borderId="0" xfId="61" applyFont="1" applyFill="1" applyBorder="1" applyAlignment="1">
      <alignment horizontal="left" vertical="center"/>
      <protection/>
    </xf>
    <xf numFmtId="4" fontId="20" fillId="0" borderId="0" xfId="61" applyNumberFormat="1" applyFont="1" applyFill="1" applyBorder="1" applyAlignment="1" applyProtection="1">
      <alignment horizontal="right" vertical="center" shrinkToFit="1"/>
      <protection locked="0"/>
    </xf>
    <xf numFmtId="4" fontId="20" fillId="0" borderId="0" xfId="61" applyNumberFormat="1" applyFont="1" applyBorder="1" applyAlignment="1" applyProtection="1">
      <alignment horizontal="right" vertical="center" shrinkToFit="1"/>
      <protection locked="0"/>
    </xf>
    <xf numFmtId="0" fontId="10" fillId="0" borderId="0" xfId="61" applyFont="1" applyBorder="1" applyAlignment="1">
      <alignment horizontal="left" vertical="center" wrapText="1"/>
      <protection/>
    </xf>
    <xf numFmtId="0" fontId="18" fillId="37" borderId="10" xfId="61" applyFont="1" applyFill="1" applyBorder="1" applyAlignment="1">
      <alignment horizontal="center" vertical="center"/>
      <protection/>
    </xf>
    <xf numFmtId="0" fontId="18" fillId="37" borderId="10" xfId="61" applyFont="1" applyFill="1" applyBorder="1" applyAlignment="1">
      <alignment horizontal="center" vertical="center" wrapText="1"/>
      <protection/>
    </xf>
    <xf numFmtId="0" fontId="18" fillId="37" borderId="10" xfId="61" applyFont="1" applyFill="1" applyBorder="1" applyAlignment="1">
      <alignment vertical="center"/>
      <protection/>
    </xf>
    <xf numFmtId="4" fontId="20" fillId="0" borderId="10" xfId="61" applyNumberFormat="1" applyFont="1" applyFill="1" applyBorder="1" applyAlignment="1" applyProtection="1">
      <alignment horizontal="right" vertical="center" shrinkToFit="1"/>
      <protection locked="0"/>
    </xf>
    <xf numFmtId="0" fontId="19" fillId="0" borderId="0" xfId="61" applyFont="1" applyFill="1" applyBorder="1" applyAlignment="1">
      <alignment horizontal="left" vertical="center"/>
      <protection/>
    </xf>
    <xf numFmtId="0" fontId="20" fillId="0" borderId="0" xfId="61" applyFont="1" applyBorder="1" applyAlignment="1">
      <alignment horizontal="left" vertical="center"/>
      <protection/>
    </xf>
    <xf numFmtId="4" fontId="19" fillId="0" borderId="0" xfId="61" applyNumberFormat="1" applyFont="1" applyFill="1" applyBorder="1" applyAlignment="1" applyProtection="1">
      <alignment horizontal="right" vertical="center" shrinkToFit="1"/>
      <protection locked="0"/>
    </xf>
    <xf numFmtId="4" fontId="19" fillId="0" borderId="0" xfId="61" applyNumberFormat="1" applyFont="1" applyBorder="1" applyAlignment="1" applyProtection="1">
      <alignment horizontal="right" vertical="center" shrinkToFit="1"/>
      <protection locked="0"/>
    </xf>
    <xf numFmtId="0" fontId="19" fillId="0" borderId="0" xfId="61" applyFont="1" applyFill="1" applyBorder="1" applyAlignment="1">
      <alignment horizontal="center" vertical="center"/>
      <protection/>
    </xf>
    <xf numFmtId="0" fontId="20" fillId="0" borderId="0" xfId="61" applyFont="1" applyBorder="1" applyAlignment="1">
      <alignment horizontal="center" vertical="center"/>
      <protection/>
    </xf>
    <xf numFmtId="0" fontId="19" fillId="0" borderId="0" xfId="61" applyFont="1" applyFill="1" applyBorder="1" applyAlignment="1">
      <alignment horizontal="center" vertical="center" wrapText="1"/>
      <protection/>
    </xf>
    <xf numFmtId="4" fontId="20" fillId="0" borderId="10" xfId="61" applyNumberFormat="1" applyFont="1" applyBorder="1" applyAlignment="1" applyProtection="1">
      <alignment horizontal="right" vertical="center" shrinkToFit="1"/>
      <protection locked="0"/>
    </xf>
    <xf numFmtId="4" fontId="19" fillId="0" borderId="0" xfId="61" applyNumberFormat="1" applyFont="1" applyFill="1" applyBorder="1" applyAlignment="1" applyProtection="1">
      <alignment horizontal="right" vertical="center" shrinkToFit="1"/>
      <protection/>
    </xf>
    <xf numFmtId="4" fontId="19" fillId="0" borderId="0" xfId="61" applyNumberFormat="1" applyFont="1" applyBorder="1" applyAlignment="1" applyProtection="1">
      <alignment horizontal="right" vertical="center" shrinkToFit="1"/>
      <protection/>
    </xf>
    <xf numFmtId="0" fontId="20" fillId="0" borderId="0" xfId="61" applyFont="1" applyFill="1" applyBorder="1" applyAlignment="1">
      <alignment horizontal="left" vertical="top"/>
      <protection/>
    </xf>
    <xf numFmtId="0" fontId="20" fillId="0" borderId="0" xfId="61" applyFont="1" applyBorder="1" applyAlignment="1">
      <alignment horizontal="left" vertical="top"/>
      <protection/>
    </xf>
    <xf numFmtId="4" fontId="19" fillId="0" borderId="10" xfId="61" applyNumberFormat="1" applyFont="1" applyFill="1" applyBorder="1" applyAlignment="1" applyProtection="1">
      <alignment horizontal="right" vertical="center" shrinkToFit="1"/>
      <protection locked="0"/>
    </xf>
    <xf numFmtId="49" fontId="20" fillId="0" borderId="0" xfId="61" applyNumberFormat="1" applyFont="1" applyFill="1" applyBorder="1" applyAlignment="1" applyProtection="1">
      <alignment horizontal="left" vertical="center" wrapText="1"/>
      <protection locked="0"/>
    </xf>
    <xf numFmtId="49" fontId="20" fillId="0" borderId="0" xfId="61" applyNumberFormat="1" applyFont="1" applyBorder="1" applyAlignment="1" applyProtection="1">
      <alignment horizontal="left" vertical="center" wrapText="1"/>
      <protection locked="0"/>
    </xf>
    <xf numFmtId="49" fontId="19" fillId="0" borderId="0" xfId="61" applyNumberFormat="1" applyFont="1" applyFill="1" applyBorder="1" applyAlignment="1" applyProtection="1">
      <alignment horizontal="left" vertical="center"/>
      <protection/>
    </xf>
    <xf numFmtId="49" fontId="19" fillId="0" borderId="0" xfId="61" applyNumberFormat="1" applyFont="1" applyBorder="1" applyAlignment="1" applyProtection="1">
      <alignment horizontal="left" vertical="center"/>
      <protection/>
    </xf>
    <xf numFmtId="4" fontId="19" fillId="0" borderId="10" xfId="61" applyNumberFormat="1" applyFont="1" applyBorder="1" applyAlignment="1" applyProtection="1">
      <alignment horizontal="right" vertical="center" shrinkToFit="1"/>
      <protection locked="0"/>
    </xf>
    <xf numFmtId="0" fontId="19" fillId="0" borderId="0" xfId="61" applyFont="1" applyFill="1" applyBorder="1" applyAlignment="1" applyProtection="1">
      <alignment horizontal="left" vertical="center"/>
      <protection/>
    </xf>
    <xf numFmtId="0" fontId="20" fillId="0" borderId="0" xfId="61" applyFont="1" applyBorder="1" applyAlignment="1" applyProtection="1">
      <alignment horizontal="left" vertical="center"/>
      <protection/>
    </xf>
    <xf numFmtId="4" fontId="19" fillId="0" borderId="0" xfId="61" applyNumberFormat="1" applyFont="1" applyFill="1" applyBorder="1" applyAlignment="1" applyProtection="1">
      <alignment horizontal="right" vertical="center" shrinkToFit="1"/>
      <protection hidden="1"/>
    </xf>
    <xf numFmtId="4" fontId="19" fillId="0" borderId="0" xfId="61" applyNumberFormat="1" applyFont="1" applyBorder="1" applyAlignment="1" applyProtection="1">
      <alignment horizontal="right" vertical="center" shrinkToFit="1"/>
      <protection hidden="1"/>
    </xf>
    <xf numFmtId="49" fontId="20" fillId="0" borderId="0" xfId="61" applyNumberFormat="1" applyFont="1" applyFill="1" applyBorder="1" applyAlignment="1" applyProtection="1">
      <alignment horizontal="left" vertical="center"/>
      <protection/>
    </xf>
    <xf numFmtId="49" fontId="20" fillId="0" borderId="0" xfId="61" applyNumberFormat="1" applyFont="1" applyBorder="1" applyAlignment="1" applyProtection="1">
      <alignment horizontal="left" vertical="center"/>
      <protection/>
    </xf>
    <xf numFmtId="4" fontId="20" fillId="0" borderId="10" xfId="61" applyNumberFormat="1" applyFont="1" applyBorder="1" applyAlignment="1" applyProtection="1">
      <alignment horizontal="center" vertical="center" shrinkToFit="1"/>
      <protection locked="0"/>
    </xf>
    <xf numFmtId="4" fontId="20" fillId="0" borderId="0" xfId="61" applyNumberFormat="1" applyFont="1" applyBorder="1" applyAlignment="1" applyProtection="1">
      <alignment horizontal="center" vertical="center" shrinkToFit="1"/>
      <protection locked="0"/>
    </xf>
    <xf numFmtId="0" fontId="19" fillId="0" borderId="0" xfId="61" applyFont="1" applyFill="1" applyBorder="1" applyAlignment="1">
      <alignment horizontal="left" vertical="center" wrapText="1"/>
      <protection/>
    </xf>
    <xf numFmtId="0" fontId="20" fillId="0" borderId="10" xfId="61" applyFont="1" applyFill="1" applyBorder="1" applyAlignment="1">
      <alignment horizontal="left" vertical="top"/>
      <protection/>
    </xf>
    <xf numFmtId="4" fontId="20" fillId="0" borderId="10" xfId="61" applyNumberFormat="1" applyFont="1" applyFill="1" applyBorder="1" applyAlignment="1" applyProtection="1">
      <alignment horizontal="center" vertical="center"/>
      <protection/>
    </xf>
    <xf numFmtId="0" fontId="20" fillId="0" borderId="10" xfId="61" applyFont="1" applyBorder="1" applyAlignment="1">
      <alignment horizontal="center" vertical="center"/>
      <protection/>
    </xf>
    <xf numFmtId="4" fontId="20" fillId="0" borderId="60" xfId="61" applyNumberFormat="1" applyFont="1" applyFill="1" applyBorder="1" applyAlignment="1" applyProtection="1">
      <alignment horizontal="center" vertical="center"/>
      <protection/>
    </xf>
    <xf numFmtId="0" fontId="0" fillId="0" borderId="9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20" fillId="0" borderId="60" xfId="61" applyFont="1" applyBorder="1" applyAlignment="1">
      <alignment horizontal="center" vertical="center"/>
      <protection/>
    </xf>
    <xf numFmtId="0" fontId="20" fillId="0" borderId="93" xfId="61" applyFont="1" applyBorder="1" applyAlignment="1">
      <alignment horizontal="center" vertical="center"/>
      <protection/>
    </xf>
    <xf numFmtId="0" fontId="20" fillId="0" borderId="12" xfId="61" applyFont="1" applyBorder="1" applyAlignment="1">
      <alignment horizontal="center" vertical="center"/>
      <protection/>
    </xf>
    <xf numFmtId="4" fontId="20" fillId="0" borderId="60" xfId="61" applyNumberFormat="1" applyFont="1" applyFill="1" applyBorder="1" applyAlignment="1" applyProtection="1">
      <alignment horizontal="right" vertical="center" wrapText="1" shrinkToFit="1"/>
      <protection locked="0"/>
    </xf>
    <xf numFmtId="0" fontId="0" fillId="0" borderId="93" xfId="0" applyFont="1" applyBorder="1" applyAlignment="1">
      <alignment horizontal="right" vertical="center" wrapText="1" shrinkToFit="1"/>
    </xf>
    <xf numFmtId="0" fontId="0" fillId="0" borderId="12" xfId="0" applyFont="1" applyBorder="1" applyAlignment="1">
      <alignment horizontal="right" vertical="center" wrapText="1" shrinkToFit="1"/>
    </xf>
    <xf numFmtId="0" fontId="22" fillId="0" borderId="0" xfId="61" applyFont="1" applyAlignment="1">
      <alignment horizontal="left"/>
      <protection/>
    </xf>
    <xf numFmtId="0" fontId="13" fillId="0" borderId="0" xfId="61" applyFont="1" applyAlignment="1">
      <alignment horizontal="left" vertical="center" wrapText="1"/>
      <protection/>
    </xf>
    <xf numFmtId="0" fontId="2" fillId="0" borderId="0" xfId="52" applyFont="1" applyBorder="1" applyAlignment="1">
      <alignment horizontal="left" wrapText="1"/>
      <protection/>
    </xf>
    <xf numFmtId="0" fontId="2" fillId="0" borderId="0" xfId="52" applyFont="1" applyBorder="1" applyAlignment="1">
      <alignment horizontal="left"/>
      <protection/>
    </xf>
    <xf numFmtId="0" fontId="9" fillId="0" borderId="0" xfId="52" applyFont="1" applyBorder="1" applyAlignment="1">
      <alignment horizontal="right"/>
      <protection/>
    </xf>
    <xf numFmtId="0" fontId="8" fillId="0" borderId="0" xfId="52" applyFont="1" applyBorder="1" applyAlignment="1">
      <alignment horizontal="center"/>
      <protection/>
    </xf>
    <xf numFmtId="0" fontId="8" fillId="0" borderId="0" xfId="52" applyFont="1" applyBorder="1" applyAlignment="1">
      <alignment/>
      <protection/>
    </xf>
    <xf numFmtId="0" fontId="8" fillId="0" borderId="0" xfId="52" applyFont="1" applyFill="1" applyAlignment="1">
      <alignment horizontal="center" wrapText="1"/>
      <protection/>
    </xf>
    <xf numFmtId="0" fontId="8" fillId="0" borderId="0" xfId="52" applyFont="1" applyFill="1" applyBorder="1" applyAlignment="1">
      <alignment horizontal="center"/>
      <protection/>
    </xf>
    <xf numFmtId="0" fontId="8" fillId="0" borderId="0" xfId="52" applyFont="1" applyFill="1" applyBorder="1" applyAlignment="1">
      <alignment horizontal="left" wrapText="1"/>
      <protection/>
    </xf>
    <xf numFmtId="0" fontId="8" fillId="0" borderId="0" xfId="52" applyFont="1" applyFill="1" applyBorder="1" applyAlignment="1">
      <alignment horizontal="left"/>
      <protection/>
    </xf>
    <xf numFmtId="0" fontId="8" fillId="0" borderId="94" xfId="52" applyFont="1" applyFill="1" applyBorder="1" applyAlignment="1">
      <alignment horizontal="center" wrapText="1"/>
      <protection/>
    </xf>
    <xf numFmtId="0" fontId="18" fillId="37" borderId="13" xfId="52" applyFont="1" applyFill="1" applyBorder="1" applyAlignment="1">
      <alignment horizontal="center"/>
      <protection/>
    </xf>
    <xf numFmtId="0" fontId="18" fillId="0" borderId="13" xfId="52" applyFont="1" applyFill="1" applyBorder="1" applyAlignment="1">
      <alignment/>
      <protection/>
    </xf>
    <xf numFmtId="0" fontId="10" fillId="0" borderId="13" xfId="52" applyFont="1" applyFill="1" applyBorder="1" applyAlignment="1">
      <alignment wrapText="1"/>
      <protection/>
    </xf>
    <xf numFmtId="0" fontId="10" fillId="0" borderId="13" xfId="52" applyFont="1" applyFill="1" applyBorder="1" applyAlignment="1">
      <alignment/>
      <protection/>
    </xf>
    <xf numFmtId="0" fontId="10" fillId="0" borderId="0" xfId="52" applyFont="1" applyFill="1" applyAlignment="1">
      <alignment/>
      <protection/>
    </xf>
    <xf numFmtId="0" fontId="113" fillId="0" borderId="0" xfId="0" applyFont="1" applyAlignment="1">
      <alignment/>
    </xf>
    <xf numFmtId="0" fontId="18" fillId="0" borderId="13" xfId="52" applyFont="1" applyFill="1" applyBorder="1" applyAlignment="1">
      <alignment wrapText="1"/>
      <protection/>
    </xf>
    <xf numFmtId="0" fontId="10" fillId="0" borderId="0" xfId="52" applyFont="1" applyFill="1" applyBorder="1" applyAlignment="1">
      <alignment horizontal="center" wrapText="1"/>
      <protection/>
    </xf>
    <xf numFmtId="0" fontId="10" fillId="0" borderId="0" xfId="52" applyFont="1" applyFill="1" applyBorder="1" applyAlignment="1">
      <alignment horizontal="center"/>
      <protection/>
    </xf>
    <xf numFmtId="0" fontId="10" fillId="0" borderId="0" xfId="52" applyFont="1" applyFill="1" applyBorder="1" applyAlignment="1">
      <alignment horizontal="left"/>
      <protection/>
    </xf>
    <xf numFmtId="0" fontId="9" fillId="0" borderId="95" xfId="52" applyFont="1" applyFill="1" applyBorder="1" applyAlignment="1">
      <alignment/>
      <protection/>
    </xf>
    <xf numFmtId="0" fontId="9" fillId="0" borderId="96" xfId="52" applyFont="1" applyFill="1" applyBorder="1" applyAlignment="1">
      <alignment/>
      <protection/>
    </xf>
    <xf numFmtId="0" fontId="9" fillId="0" borderId="97" xfId="52" applyFont="1" applyFill="1" applyBorder="1" applyAlignment="1">
      <alignment/>
      <protection/>
    </xf>
    <xf numFmtId="0" fontId="10" fillId="0" borderId="95" xfId="52" applyFont="1" applyFill="1" applyBorder="1" applyAlignment="1">
      <alignment wrapText="1"/>
      <protection/>
    </xf>
    <xf numFmtId="0" fontId="10" fillId="0" borderId="96" xfId="52" applyFont="1" applyFill="1" applyBorder="1" applyAlignment="1">
      <alignment wrapText="1"/>
      <protection/>
    </xf>
    <xf numFmtId="0" fontId="10" fillId="0" borderId="97" xfId="52" applyFont="1" applyFill="1" applyBorder="1" applyAlignment="1">
      <alignment wrapText="1"/>
      <protection/>
    </xf>
    <xf numFmtId="0" fontId="9" fillId="0" borderId="95" xfId="52" applyFont="1" applyFill="1" applyBorder="1" applyAlignment="1">
      <alignment wrapText="1"/>
      <protection/>
    </xf>
    <xf numFmtId="0" fontId="9" fillId="0" borderId="96" xfId="52" applyFont="1" applyFill="1" applyBorder="1" applyAlignment="1">
      <alignment wrapText="1"/>
      <protection/>
    </xf>
    <xf numFmtId="0" fontId="9" fillId="0" borderId="97" xfId="52" applyFont="1" applyFill="1" applyBorder="1" applyAlignment="1">
      <alignment wrapText="1"/>
      <protection/>
    </xf>
    <xf numFmtId="0" fontId="8" fillId="0" borderId="94" xfId="52" applyFont="1" applyBorder="1" applyAlignment="1">
      <alignment horizontal="center" wrapText="1"/>
      <protection/>
    </xf>
    <xf numFmtId="0" fontId="7" fillId="37" borderId="95" xfId="52" applyFont="1" applyFill="1" applyBorder="1" applyAlignment="1">
      <alignment horizontal="center"/>
      <protection/>
    </xf>
    <xf numFmtId="0" fontId="7" fillId="37" borderId="96" xfId="52" applyFont="1" applyFill="1" applyBorder="1" applyAlignment="1">
      <alignment horizontal="center"/>
      <protection/>
    </xf>
    <xf numFmtId="0" fontId="7" fillId="37" borderId="97" xfId="52" applyFont="1" applyFill="1" applyBorder="1" applyAlignment="1">
      <alignment horizontal="center"/>
      <protection/>
    </xf>
    <xf numFmtId="0" fontId="8" fillId="0" borderId="95" xfId="52" applyFont="1" applyFill="1" applyBorder="1" applyAlignment="1">
      <alignment/>
      <protection/>
    </xf>
    <xf numFmtId="0" fontId="8" fillId="0" borderId="96" xfId="52" applyFont="1" applyFill="1" applyBorder="1" applyAlignment="1">
      <alignment/>
      <protection/>
    </xf>
    <xf numFmtId="0" fontId="8" fillId="0" borderId="97" xfId="52" applyFont="1" applyFill="1" applyBorder="1" applyAlignment="1">
      <alignment/>
      <protection/>
    </xf>
    <xf numFmtId="0" fontId="9" fillId="0" borderId="0" xfId="52" applyFont="1" applyFill="1" applyAlignment="1">
      <alignment horizontal="left"/>
      <protection/>
    </xf>
    <xf numFmtId="0" fontId="103" fillId="0" borderId="0" xfId="0" applyFont="1" applyAlignment="1">
      <alignment horizontal="left"/>
    </xf>
    <xf numFmtId="0" fontId="9" fillId="0" borderId="0" xfId="52" applyFont="1" applyBorder="1" applyAlignment="1">
      <alignment horizontal="left" wrapText="1"/>
      <protection/>
    </xf>
    <xf numFmtId="0" fontId="10" fillId="0" borderId="0" xfId="52" applyFont="1" applyAlignment="1">
      <alignment wrapText="1"/>
      <protection/>
    </xf>
    <xf numFmtId="0" fontId="0" fillId="0" borderId="0" xfId="0" applyFont="1" applyAlignment="1">
      <alignment/>
    </xf>
    <xf numFmtId="0" fontId="8" fillId="0" borderId="0" xfId="52" applyFont="1" applyFill="1" applyBorder="1" applyAlignment="1">
      <alignment horizontal="center" wrapText="1"/>
      <protection/>
    </xf>
    <xf numFmtId="0" fontId="8" fillId="37" borderId="13" xfId="52" applyFont="1" applyFill="1" applyBorder="1" applyAlignment="1">
      <alignment horizontal="center"/>
      <protection/>
    </xf>
    <xf numFmtId="0" fontId="18" fillId="0" borderId="0" xfId="52" applyFont="1" applyBorder="1" applyAlignment="1">
      <alignment horizontal="center"/>
      <protection/>
    </xf>
    <xf numFmtId="0" fontId="10" fillId="0" borderId="0" xfId="52" applyFont="1" applyBorder="1" applyAlignment="1">
      <alignment horizontal="center" wrapText="1"/>
      <protection/>
    </xf>
    <xf numFmtId="0" fontId="10" fillId="0" borderId="0" xfId="52" applyFont="1" applyBorder="1" applyAlignment="1">
      <alignment horizontal="center"/>
      <protection/>
    </xf>
    <xf numFmtId="0" fontId="9" fillId="0" borderId="0" xfId="52" applyFont="1" applyBorder="1" applyAlignment="1">
      <alignment horizontal="left"/>
      <protection/>
    </xf>
    <xf numFmtId="0" fontId="8" fillId="0" borderId="0" xfId="52" applyFont="1" applyFill="1" applyBorder="1" applyAlignment="1">
      <alignment horizontal="center" vertical="center" wrapText="1"/>
      <protection/>
    </xf>
    <xf numFmtId="0" fontId="8" fillId="37" borderId="98" xfId="52" applyFont="1" applyFill="1" applyBorder="1" applyAlignment="1">
      <alignment horizontal="center"/>
      <protection/>
    </xf>
    <xf numFmtId="0" fontId="8" fillId="0" borderId="0" xfId="52" applyFont="1" applyBorder="1" applyAlignment="1">
      <alignment horizontal="left"/>
      <protection/>
    </xf>
    <xf numFmtId="0" fontId="16" fillId="0" borderId="0" xfId="52" applyFont="1" applyFill="1" applyAlignment="1">
      <alignment/>
      <protection/>
    </xf>
    <xf numFmtId="0" fontId="14" fillId="37" borderId="10" xfId="52" applyFont="1" applyFill="1" applyBorder="1" applyAlignment="1">
      <alignment horizontal="center"/>
      <protection/>
    </xf>
    <xf numFmtId="0" fontId="14" fillId="37" borderId="10" xfId="52" applyFont="1" applyFill="1" applyBorder="1" applyAlignment="1">
      <alignment horizontal="center" vertical="center"/>
      <protection/>
    </xf>
    <xf numFmtId="0" fontId="8" fillId="0" borderId="0" xfId="52" applyFont="1" applyFill="1">
      <alignment/>
      <protection/>
    </xf>
    <xf numFmtId="0" fontId="16" fillId="0" borderId="0" xfId="52" applyFont="1" applyFill="1">
      <alignment/>
      <protection/>
    </xf>
    <xf numFmtId="0" fontId="7" fillId="0" borderId="0" xfId="56" applyFont="1" applyAlignment="1">
      <alignment horizontal="center"/>
      <protection/>
    </xf>
    <xf numFmtId="3" fontId="18" fillId="37" borderId="31" xfId="59" applyNumberFormat="1" applyFont="1" applyFill="1" applyBorder="1" applyAlignment="1" applyProtection="1">
      <alignment horizontal="center" vertical="center" wrapText="1"/>
      <protection/>
    </xf>
    <xf numFmtId="3" fontId="18" fillId="37" borderId="26" xfId="59" applyNumberFormat="1" applyFont="1" applyFill="1" applyBorder="1" applyAlignment="1" applyProtection="1">
      <alignment horizontal="center" vertical="center" wrapText="1"/>
      <protection/>
    </xf>
    <xf numFmtId="0" fontId="18" fillId="37" borderId="31" xfId="59" applyFont="1" applyFill="1" applyBorder="1" applyAlignment="1" applyProtection="1">
      <alignment horizontal="center" vertical="center" wrapText="1"/>
      <protection/>
    </xf>
    <xf numFmtId="0" fontId="18" fillId="37" borderId="26" xfId="59" applyFont="1" applyFill="1" applyBorder="1" applyAlignment="1" applyProtection="1">
      <alignment horizontal="center" vertical="center" wrapText="1"/>
      <protection/>
    </xf>
    <xf numFmtId="0" fontId="2" fillId="0" borderId="0" xfId="56" applyFont="1" applyAlignment="1" applyProtection="1">
      <alignment horizontal="center"/>
      <protection/>
    </xf>
    <xf numFmtId="0" fontId="2" fillId="0" borderId="0" xfId="56" applyAlignment="1" applyProtection="1">
      <alignment horizontal="center"/>
      <protection/>
    </xf>
    <xf numFmtId="0" fontId="17" fillId="0" borderId="0" xfId="56" applyFont="1" applyAlignment="1" applyProtection="1">
      <alignment horizontal="center"/>
      <protection/>
    </xf>
    <xf numFmtId="0" fontId="10" fillId="0" borderId="99" xfId="52" applyFont="1" applyBorder="1" applyAlignment="1" applyProtection="1">
      <alignment horizontal="left" vertical="center" indent="1"/>
      <protection/>
    </xf>
    <xf numFmtId="0" fontId="10" fillId="0" borderId="11" xfId="52" applyFont="1" applyBorder="1" applyAlignment="1" applyProtection="1">
      <alignment horizontal="left" vertical="center" indent="1"/>
      <protection/>
    </xf>
    <xf numFmtId="0" fontId="10" fillId="0" borderId="57" xfId="52" applyFont="1" applyBorder="1" applyAlignment="1" applyProtection="1">
      <alignment horizontal="left" vertical="center" indent="1"/>
      <protection/>
    </xf>
    <xf numFmtId="0" fontId="10" fillId="0" borderId="36" xfId="52" applyFont="1" applyBorder="1" applyAlignment="1" applyProtection="1">
      <alignment horizontal="left" vertical="center" indent="1"/>
      <protection/>
    </xf>
    <xf numFmtId="0" fontId="18" fillId="0" borderId="99" xfId="52" applyFont="1" applyBorder="1" applyAlignment="1" applyProtection="1">
      <alignment horizontal="left" vertical="center"/>
      <protection/>
    </xf>
    <xf numFmtId="0" fontId="18" fillId="0" borderId="11" xfId="52" applyFont="1" applyBorder="1" applyAlignment="1" applyProtection="1">
      <alignment horizontal="left" vertical="center"/>
      <protection/>
    </xf>
    <xf numFmtId="0" fontId="18" fillId="0" borderId="57" xfId="52" applyFont="1" applyBorder="1" applyAlignment="1" applyProtection="1">
      <alignment horizontal="left" vertical="center"/>
      <protection/>
    </xf>
    <xf numFmtId="0" fontId="18" fillId="0" borderId="36" xfId="52" applyFont="1" applyBorder="1" applyAlignment="1" applyProtection="1">
      <alignment horizontal="left" vertical="center"/>
      <protection/>
    </xf>
    <xf numFmtId="0" fontId="18" fillId="0" borderId="99" xfId="52" applyFont="1" applyBorder="1" applyAlignment="1" applyProtection="1">
      <alignment horizontal="center" vertical="center"/>
      <protection/>
    </xf>
    <xf numFmtId="0" fontId="18" fillId="0" borderId="11" xfId="52" applyFont="1" applyBorder="1" applyAlignment="1" applyProtection="1">
      <alignment horizontal="center" vertical="center"/>
      <protection/>
    </xf>
    <xf numFmtId="0" fontId="18" fillId="0" borderId="49" xfId="52" applyFont="1" applyBorder="1" applyAlignment="1" applyProtection="1">
      <alignment horizontal="center" vertical="center"/>
      <protection/>
    </xf>
    <xf numFmtId="0" fontId="18" fillId="0" borderId="67" xfId="52" applyFont="1" applyBorder="1" applyAlignment="1" applyProtection="1">
      <alignment horizontal="center" vertical="center"/>
      <protection/>
    </xf>
    <xf numFmtId="0" fontId="15" fillId="33" borderId="100" xfId="52" applyFont="1" applyFill="1" applyBorder="1" applyAlignment="1" applyProtection="1">
      <alignment horizontal="center" vertical="center"/>
      <protection/>
    </xf>
    <xf numFmtId="0" fontId="2" fillId="0" borderId="48" xfId="52" applyBorder="1" applyAlignment="1">
      <alignment horizontal="center" vertical="center"/>
      <protection/>
    </xf>
    <xf numFmtId="0" fontId="32" fillId="0" borderId="18" xfId="52" applyFont="1" applyFill="1" applyBorder="1" applyAlignment="1" applyProtection="1">
      <alignment horizontal="center" vertical="center"/>
      <protection/>
    </xf>
    <xf numFmtId="0" fontId="33" fillId="0" borderId="10" xfId="52" applyFont="1" applyBorder="1" applyAlignment="1">
      <alignment horizontal="center" vertical="center"/>
      <protection/>
    </xf>
    <xf numFmtId="0" fontId="10" fillId="0" borderId="0" xfId="56" applyFont="1" applyAlignment="1" applyProtection="1">
      <alignment horizontal="center" wrapText="1"/>
      <protection/>
    </xf>
    <xf numFmtId="0" fontId="39" fillId="0" borderId="0" xfId="56" applyFont="1" applyAlignment="1">
      <alignment horizontal="center"/>
      <protection/>
    </xf>
    <xf numFmtId="0" fontId="2" fillId="0" borderId="37" xfId="56" applyBorder="1" applyAlignment="1">
      <alignment horizontal="left"/>
      <protection/>
    </xf>
    <xf numFmtId="0" fontId="18" fillId="33" borderId="44" xfId="56" applyFont="1" applyFill="1" applyBorder="1" applyAlignment="1">
      <alignment horizontal="center" vertical="center"/>
      <protection/>
    </xf>
    <xf numFmtId="0" fontId="18" fillId="33" borderId="34" xfId="56" applyFont="1" applyFill="1" applyBorder="1" applyAlignment="1">
      <alignment horizontal="center" vertical="center"/>
      <protection/>
    </xf>
    <xf numFmtId="3" fontId="18" fillId="33" borderId="44" xfId="59" applyNumberFormat="1" applyFont="1" applyFill="1" applyBorder="1" applyAlignment="1" applyProtection="1">
      <alignment horizontal="center" vertical="center" wrapText="1"/>
      <protection/>
    </xf>
    <xf numFmtId="3" fontId="18" fillId="33" borderId="34" xfId="59" applyNumberFormat="1" applyFont="1" applyFill="1" applyBorder="1" applyAlignment="1" applyProtection="1">
      <alignment horizontal="center" vertical="center" wrapText="1"/>
      <protection/>
    </xf>
    <xf numFmtId="3" fontId="18" fillId="33" borderId="52" xfId="59" applyNumberFormat="1" applyFont="1" applyFill="1" applyBorder="1" applyAlignment="1" applyProtection="1">
      <alignment horizontal="center" vertical="center" wrapText="1"/>
      <protection/>
    </xf>
    <xf numFmtId="3" fontId="18" fillId="33" borderId="35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6" applyFont="1" applyAlignment="1">
      <alignment horizontal="center"/>
      <protection/>
    </xf>
    <xf numFmtId="0" fontId="38" fillId="0" borderId="0" xfId="56" applyFont="1" applyAlignment="1">
      <alignment horizontal="center"/>
      <protection/>
    </xf>
    <xf numFmtId="0" fontId="31" fillId="0" borderId="60" xfId="59" applyFont="1" applyBorder="1" applyAlignment="1" applyProtection="1">
      <alignment horizontal="center" vertical="center"/>
      <protection/>
    </xf>
    <xf numFmtId="0" fontId="31" fillId="0" borderId="12" xfId="59" applyFont="1" applyBorder="1" applyAlignment="1" applyProtection="1">
      <alignment horizontal="center" vertical="center"/>
      <protection/>
    </xf>
    <xf numFmtId="0" fontId="18" fillId="33" borderId="60" xfId="59" applyFont="1" applyFill="1" applyBorder="1" applyAlignment="1" applyProtection="1">
      <alignment horizontal="center" vertical="center"/>
      <protection/>
    </xf>
    <xf numFmtId="0" fontId="18" fillId="33" borderId="93" xfId="59" applyFont="1" applyFill="1" applyBorder="1" applyAlignment="1" applyProtection="1">
      <alignment horizontal="center" vertical="center"/>
      <protection/>
    </xf>
    <xf numFmtId="0" fontId="18" fillId="33" borderId="12" xfId="59" applyFont="1" applyFill="1" applyBorder="1" applyAlignment="1" applyProtection="1">
      <alignment horizontal="center" vertical="center"/>
      <protection/>
    </xf>
    <xf numFmtId="3" fontId="18" fillId="33" borderId="28" xfId="59" applyNumberFormat="1" applyFont="1" applyFill="1" applyBorder="1" applyAlignment="1" applyProtection="1">
      <alignment horizontal="center" vertical="center" wrapText="1"/>
      <protection/>
    </xf>
    <xf numFmtId="0" fontId="30" fillId="33" borderId="44" xfId="56" applyFont="1" applyFill="1" applyBorder="1" applyAlignment="1" applyProtection="1">
      <alignment horizontal="center" vertical="center" wrapText="1"/>
      <protection/>
    </xf>
    <xf numFmtId="0" fontId="30" fillId="33" borderId="26" xfId="56" applyFont="1" applyFill="1" applyBorder="1" applyAlignment="1" applyProtection="1">
      <alignment horizontal="center" vertical="center" wrapText="1"/>
      <protection/>
    </xf>
    <xf numFmtId="0" fontId="18" fillId="33" borderId="43" xfId="59" applyFont="1" applyFill="1" applyBorder="1" applyAlignment="1" applyProtection="1">
      <alignment horizontal="center" vertical="center" wrapText="1"/>
      <protection/>
    </xf>
    <xf numFmtId="0" fontId="18" fillId="33" borderId="24" xfId="59" applyFont="1" applyFill="1" applyBorder="1" applyAlignment="1" applyProtection="1">
      <alignment horizontal="center" vertical="center" wrapText="1"/>
      <protection/>
    </xf>
    <xf numFmtId="0" fontId="18" fillId="33" borderId="44" xfId="59" applyFont="1" applyFill="1" applyBorder="1" applyAlignment="1" applyProtection="1">
      <alignment horizontal="center" vertical="center" wrapText="1"/>
      <protection/>
    </xf>
    <xf numFmtId="0" fontId="30" fillId="33" borderId="44" xfId="59" applyFont="1" applyFill="1" applyBorder="1" applyAlignment="1" applyProtection="1">
      <alignment horizontal="center" vertical="center" wrapText="1"/>
      <protection/>
    </xf>
    <xf numFmtId="0" fontId="30" fillId="33" borderId="26" xfId="59" applyFont="1" applyFill="1" applyBorder="1" applyAlignment="1" applyProtection="1">
      <alignment horizontal="center" vertical="center" wrapText="1"/>
      <protection/>
    </xf>
    <xf numFmtId="0" fontId="29" fillId="0" borderId="84" xfId="58" applyBorder="1" applyAlignment="1">
      <alignment horizontal="center" wrapText="1"/>
      <protection/>
    </xf>
    <xf numFmtId="0" fontId="29" fillId="0" borderId="0" xfId="58" applyBorder="1" applyAlignment="1">
      <alignment horizontal="center" wrapText="1"/>
      <protection/>
    </xf>
    <xf numFmtId="0" fontId="46" fillId="0" borderId="43" xfId="58" applyFont="1" applyBorder="1" applyAlignment="1">
      <alignment horizontal="center" vertical="center"/>
      <protection/>
    </xf>
    <xf numFmtId="0" fontId="46" fillId="0" borderId="45" xfId="58" applyFont="1" applyBorder="1" applyAlignment="1">
      <alignment horizontal="center" vertical="center"/>
      <protection/>
    </xf>
    <xf numFmtId="0" fontId="45" fillId="0" borderId="84" xfId="58" applyFont="1" applyBorder="1" applyAlignment="1">
      <alignment horizontal="center" vertical="center" wrapText="1"/>
      <protection/>
    </xf>
    <xf numFmtId="0" fontId="45" fillId="0" borderId="37" xfId="58" applyFont="1" applyBorder="1" applyAlignment="1">
      <alignment horizontal="center" vertical="center" wrapText="1"/>
      <protection/>
    </xf>
    <xf numFmtId="0" fontId="29" fillId="0" borderId="43" xfId="58" applyFont="1" applyBorder="1" applyAlignment="1">
      <alignment horizontal="center" vertical="center"/>
      <protection/>
    </xf>
    <xf numFmtId="0" fontId="29" fillId="0" borderId="45" xfId="58" applyFont="1" applyBorder="1" applyAlignment="1">
      <alignment horizontal="center" vertical="center"/>
      <protection/>
    </xf>
    <xf numFmtId="0" fontId="42" fillId="0" borderId="64" xfId="58" applyFont="1" applyBorder="1" applyAlignment="1">
      <alignment horizontal="center" vertical="center" wrapText="1"/>
      <protection/>
    </xf>
    <xf numFmtId="0" fontId="42" fillId="0" borderId="67" xfId="58" applyFont="1" applyBorder="1" applyAlignment="1">
      <alignment horizontal="center" vertical="center" wrapText="1"/>
      <protection/>
    </xf>
  </cellXfs>
  <cellStyles count="6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2 2" xfId="53"/>
    <cellStyle name="Normalny 2 2 2" xfId="54"/>
    <cellStyle name="Normalny 2 3" xfId="55"/>
    <cellStyle name="Normalny 2 4" xfId="56"/>
    <cellStyle name="Normalny 2 5" xfId="57"/>
    <cellStyle name="Normalny 3" xfId="58"/>
    <cellStyle name="Normalny_S.A." xfId="59"/>
    <cellStyle name="Normalny_zał. 12 Informacja dodatkowa excel" xfId="60"/>
    <cellStyle name="Normalny_ZAŁ.2+inwentaryzacja-1" xfId="61"/>
    <cellStyle name="Obliczenia" xfId="62"/>
    <cellStyle name="Followed Hyperlink" xfId="63"/>
    <cellStyle name="Percent" xfId="64"/>
    <cellStyle name="Suma" xfId="65"/>
    <cellStyle name="Tekst objaśnienia" xfId="66"/>
    <cellStyle name="Tekst ostrzeżenia" xfId="67"/>
    <cellStyle name="Tytuł" xfId="68"/>
    <cellStyle name="Uwaga" xfId="69"/>
    <cellStyle name="Currency" xfId="70"/>
    <cellStyle name="Currency [0]" xfId="71"/>
    <cellStyle name="Walutowy 2" xfId="72"/>
    <cellStyle name="Zły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49589362"/>
        <c:axId val="43651075"/>
      </c:barChart>
      <c:catAx>
        <c:axId val="4958936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651075"/>
        <c:crosses val="autoZero"/>
        <c:auto val="0"/>
        <c:lblOffset val="100"/>
        <c:tickLblSkip val="1"/>
        <c:noMultiLvlLbl val="0"/>
      </c:catAx>
      <c:valAx>
        <c:axId val="43651075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9589362"/>
        <c:crossesAt val="1"/>
        <c:crossBetween val="between"/>
        <c:dispUnits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hPercent val="100"/>
      <c:rotY val="1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Zakłady 
Budżetowe
0,24%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Pozostałe
3,63%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0%" sourceLinked="0"/>
            <c:spPr>
              <a:noFill/>
              <a:ln w="3175"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firstSliceAng val="1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37</xdr:row>
      <xdr:rowOff>0</xdr:rowOff>
    </xdr:from>
    <xdr:to>
      <xdr:col>8</xdr:col>
      <xdr:colOff>533400</xdr:colOff>
      <xdr:row>37</xdr:row>
      <xdr:rowOff>0</xdr:rowOff>
    </xdr:to>
    <xdr:graphicFrame>
      <xdr:nvGraphicFramePr>
        <xdr:cNvPr id="1" name="Chart 19"/>
        <xdr:cNvGraphicFramePr/>
      </xdr:nvGraphicFramePr>
      <xdr:xfrm>
        <a:off x="152400" y="6962775"/>
        <a:ext cx="7086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47625</xdr:colOff>
      <xdr:row>37</xdr:row>
      <xdr:rowOff>0</xdr:rowOff>
    </xdr:from>
    <xdr:to>
      <xdr:col>8</xdr:col>
      <xdr:colOff>447675</xdr:colOff>
      <xdr:row>37</xdr:row>
      <xdr:rowOff>0</xdr:rowOff>
    </xdr:to>
    <xdr:graphicFrame>
      <xdr:nvGraphicFramePr>
        <xdr:cNvPr id="2" name="Chart 20"/>
        <xdr:cNvGraphicFramePr/>
      </xdr:nvGraphicFramePr>
      <xdr:xfrm>
        <a:off x="257175" y="6962775"/>
        <a:ext cx="68961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02"/>
  <sheetViews>
    <sheetView showGridLines="0" view="pageBreakPreview" zoomScaleSheetLayoutView="100" zoomScalePageLayoutView="0" workbookViewId="0" topLeftCell="C16">
      <selection activeCell="C22" sqref="C22"/>
    </sheetView>
  </sheetViews>
  <sheetFormatPr defaultColWidth="9.140625" defaultRowHeight="15"/>
  <cols>
    <col min="1" max="1" width="9.140625" style="2" customWidth="1"/>
    <col min="2" max="2" width="10.00390625" style="2" customWidth="1"/>
    <col min="3" max="3" width="178.00390625" style="2" customWidth="1"/>
    <col min="4" max="4" width="84.28125" style="2" customWidth="1"/>
    <col min="5" max="5" width="3.8515625" style="2" hidden="1" customWidth="1"/>
    <col min="6" max="6" width="10.7109375" style="2" hidden="1" customWidth="1"/>
    <col min="7" max="16384" width="9.140625" style="2" customWidth="1"/>
  </cols>
  <sheetData>
    <row r="2" spans="3:4" ht="15">
      <c r="C2" s="556" t="s">
        <v>545</v>
      </c>
      <c r="D2" s="556"/>
    </row>
    <row r="3" spans="3:5" ht="15">
      <c r="C3" s="556" t="s">
        <v>546</v>
      </c>
      <c r="D3" s="556"/>
      <c r="E3" s="556"/>
    </row>
    <row r="4" spans="3:5" ht="15">
      <c r="C4" s="556"/>
      <c r="D4" s="556"/>
      <c r="E4" s="556"/>
    </row>
    <row r="5" spans="3:5" ht="15">
      <c r="C5" s="556"/>
      <c r="D5" s="556"/>
      <c r="E5" s="556"/>
    </row>
    <row r="6" spans="3:5" ht="15">
      <c r="C6" s="556"/>
      <c r="D6" s="556"/>
      <c r="E6" s="556"/>
    </row>
    <row r="7" spans="2:5" ht="21">
      <c r="B7" s="608" t="s">
        <v>528</v>
      </c>
      <c r="C7" s="609"/>
      <c r="D7" s="591"/>
      <c r="E7" s="591"/>
    </row>
    <row r="8" ht="15" thickBot="1">
      <c r="B8" s="3"/>
    </row>
    <row r="9" spans="2:8" ht="14.25" thickBot="1">
      <c r="B9" s="165" t="s">
        <v>30</v>
      </c>
      <c r="C9" s="166" t="s">
        <v>47</v>
      </c>
      <c r="D9" s="597"/>
      <c r="E9" s="597"/>
      <c r="H9" s="4"/>
    </row>
    <row r="10" spans="2:5" ht="14.25" thickBot="1">
      <c r="B10" s="167" t="s">
        <v>11</v>
      </c>
      <c r="C10" s="168"/>
      <c r="D10" s="597"/>
      <c r="E10" s="597"/>
    </row>
    <row r="11" spans="2:5" ht="14.25" thickBot="1">
      <c r="B11" s="167" t="s">
        <v>13</v>
      </c>
      <c r="C11" s="169" t="s">
        <v>48</v>
      </c>
      <c r="D11" s="598"/>
      <c r="E11" s="598"/>
    </row>
    <row r="12" spans="2:5" ht="14.25" thickBot="1">
      <c r="B12" s="167"/>
      <c r="C12" s="169" t="s">
        <v>551</v>
      </c>
      <c r="D12" s="598"/>
      <c r="E12" s="598"/>
    </row>
    <row r="13" spans="2:9" ht="14.25" thickBot="1">
      <c r="B13" s="167" t="s">
        <v>17</v>
      </c>
      <c r="C13" s="169" t="s">
        <v>49</v>
      </c>
      <c r="D13" s="598"/>
      <c r="E13" s="598"/>
      <c r="I13" s="4"/>
    </row>
    <row r="14" spans="2:9" ht="14.25" thickBot="1">
      <c r="B14" s="612"/>
      <c r="C14" s="169" t="s">
        <v>80</v>
      </c>
      <c r="D14" s="598"/>
      <c r="E14" s="598"/>
      <c r="I14" s="4"/>
    </row>
    <row r="15" spans="2:5" ht="18.75" customHeight="1" thickBot="1">
      <c r="B15" s="613"/>
      <c r="C15" s="169" t="s">
        <v>552</v>
      </c>
      <c r="D15" s="598"/>
      <c r="E15" s="598"/>
    </row>
    <row r="16" spans="2:5" ht="14.25" thickBot="1">
      <c r="B16" s="167" t="s">
        <v>19</v>
      </c>
      <c r="C16" s="169" t="s">
        <v>50</v>
      </c>
      <c r="D16" s="598"/>
      <c r="E16" s="598"/>
    </row>
    <row r="17" spans="2:5" ht="17.25" customHeight="1" thickBot="1">
      <c r="B17" s="612"/>
      <c r="C17" s="169" t="s">
        <v>80</v>
      </c>
      <c r="D17" s="598"/>
      <c r="E17" s="598"/>
    </row>
    <row r="18" spans="2:5" ht="18.75" customHeight="1" thickBot="1">
      <c r="B18" s="613"/>
      <c r="C18" s="169" t="s">
        <v>552</v>
      </c>
      <c r="D18" s="598"/>
      <c r="E18" s="598"/>
    </row>
    <row r="19" spans="2:5" ht="14.25" thickBot="1">
      <c r="B19" s="167" t="s">
        <v>21</v>
      </c>
      <c r="C19" s="169" t="s">
        <v>83</v>
      </c>
      <c r="D19" s="598"/>
      <c r="E19" s="598"/>
    </row>
    <row r="20" spans="2:5" ht="62.25" customHeight="1" thickBot="1">
      <c r="B20" s="167"/>
      <c r="C20" s="170" t="s">
        <v>587</v>
      </c>
      <c r="D20" s="599"/>
      <c r="E20" s="599"/>
    </row>
    <row r="21" spans="2:5" ht="21.75" customHeight="1" thickBot="1">
      <c r="B21" s="167" t="s">
        <v>29</v>
      </c>
      <c r="C21" s="169" t="s">
        <v>51</v>
      </c>
      <c r="D21" s="598"/>
      <c r="E21" s="598"/>
    </row>
    <row r="22" spans="2:5" ht="38.25" customHeight="1" thickBot="1">
      <c r="B22" s="167"/>
      <c r="C22" s="177" t="s">
        <v>553</v>
      </c>
      <c r="D22" s="600"/>
      <c r="E22" s="600"/>
    </row>
    <row r="23" spans="2:5" ht="31.5" customHeight="1" thickBot="1">
      <c r="B23" s="167" t="s">
        <v>36</v>
      </c>
      <c r="C23" s="170" t="s">
        <v>525</v>
      </c>
      <c r="D23" s="599"/>
      <c r="E23" s="599"/>
    </row>
    <row r="24" spans="2:5" ht="28.5" customHeight="1" thickBot="1">
      <c r="B24" s="167"/>
      <c r="C24" s="176" t="s">
        <v>554</v>
      </c>
      <c r="D24" s="601"/>
      <c r="E24" s="601"/>
    </row>
    <row r="25" spans="2:5" ht="36.75" customHeight="1" thickBot="1">
      <c r="B25" s="544" t="s">
        <v>38</v>
      </c>
      <c r="C25" s="170" t="s">
        <v>52</v>
      </c>
      <c r="D25" s="599"/>
      <c r="E25" s="599"/>
    </row>
    <row r="26" spans="2:5" ht="409.5" customHeight="1">
      <c r="B26" s="540"/>
      <c r="C26" s="610" t="s">
        <v>586</v>
      </c>
      <c r="D26" s="602"/>
      <c r="E26" s="602"/>
    </row>
    <row r="27" spans="2:5" ht="137.25" customHeight="1" thickBot="1">
      <c r="B27" s="167"/>
      <c r="C27" s="611"/>
      <c r="D27" s="602"/>
      <c r="E27" s="602"/>
    </row>
    <row r="28" spans="2:5" ht="20.25" customHeight="1" thickBot="1">
      <c r="B28" s="554" t="s">
        <v>53</v>
      </c>
      <c r="C28" s="555" t="s">
        <v>54</v>
      </c>
      <c r="D28" s="598"/>
      <c r="E28" s="598"/>
    </row>
    <row r="29" spans="2:6" ht="134.25" customHeight="1" thickBot="1">
      <c r="B29" s="167"/>
      <c r="C29" s="553" t="s">
        <v>309</v>
      </c>
      <c r="D29" s="600"/>
      <c r="E29" s="600"/>
      <c r="F29" s="552"/>
    </row>
    <row r="30" spans="2:5" ht="14.25" thickBot="1">
      <c r="B30" s="171" t="s">
        <v>33</v>
      </c>
      <c r="C30" s="168" t="s">
        <v>55</v>
      </c>
      <c r="D30" s="597"/>
      <c r="E30" s="597"/>
    </row>
    <row r="31" spans="2:5" ht="14.25" thickBot="1">
      <c r="B31" s="167" t="s">
        <v>11</v>
      </c>
      <c r="C31" s="169"/>
      <c r="D31" s="598"/>
      <c r="E31" s="598"/>
    </row>
    <row r="32" spans="2:5" ht="33.75" customHeight="1" thickBot="1">
      <c r="B32" s="172" t="s">
        <v>13</v>
      </c>
      <c r="C32" s="170" t="s">
        <v>287</v>
      </c>
      <c r="D32" s="599"/>
      <c r="E32" s="599"/>
    </row>
    <row r="33" spans="2:5" ht="15.75" customHeight="1" thickBot="1">
      <c r="B33" s="172"/>
      <c r="C33" s="177" t="s">
        <v>540</v>
      </c>
      <c r="D33" s="603"/>
      <c r="E33" s="603"/>
    </row>
    <row r="34" spans="2:5" ht="18" customHeight="1" thickBot="1">
      <c r="B34" s="172"/>
      <c r="C34" s="177" t="s">
        <v>539</v>
      </c>
      <c r="D34" s="603"/>
      <c r="E34" s="603"/>
    </row>
    <row r="35" spans="2:5" ht="17.25" customHeight="1" thickBot="1">
      <c r="B35" s="172"/>
      <c r="C35" s="177" t="s">
        <v>529</v>
      </c>
      <c r="D35" s="603"/>
      <c r="E35" s="603"/>
    </row>
    <row r="36" spans="2:5" ht="21.75" customHeight="1" thickBot="1">
      <c r="B36" s="172" t="s">
        <v>17</v>
      </c>
      <c r="C36" s="543" t="s">
        <v>56</v>
      </c>
      <c r="D36" s="604"/>
      <c r="E36" s="604"/>
    </row>
    <row r="37" spans="2:5" ht="20.25" customHeight="1" thickBot="1">
      <c r="B37" s="172"/>
      <c r="C37" s="177" t="s">
        <v>555</v>
      </c>
      <c r="D37" s="600"/>
      <c r="E37" s="600"/>
    </row>
    <row r="38" spans="2:5" ht="33.75" customHeight="1" thickBot="1">
      <c r="B38" s="172" t="s">
        <v>19</v>
      </c>
      <c r="C38" s="170" t="s">
        <v>568</v>
      </c>
      <c r="D38" s="599"/>
      <c r="E38" s="599"/>
    </row>
    <row r="39" spans="2:5" ht="18.75" customHeight="1" thickBot="1">
      <c r="B39" s="172"/>
      <c r="C39" s="177" t="s">
        <v>293</v>
      </c>
      <c r="D39" s="600"/>
      <c r="E39" s="600"/>
    </row>
    <row r="40" spans="2:5" ht="20.25" customHeight="1" thickBot="1">
      <c r="B40" s="172" t="s">
        <v>21</v>
      </c>
      <c r="C40" s="170" t="s">
        <v>569</v>
      </c>
      <c r="D40" s="599"/>
      <c r="E40" s="599"/>
    </row>
    <row r="41" spans="2:5" ht="14.25" thickBot="1">
      <c r="B41" s="172"/>
      <c r="C41" s="177" t="s">
        <v>294</v>
      </c>
      <c r="D41" s="600"/>
      <c r="E41" s="600"/>
    </row>
    <row r="42" spans="2:5" ht="33" customHeight="1" thickBot="1">
      <c r="B42" s="172" t="s">
        <v>23</v>
      </c>
      <c r="C42" s="177" t="s">
        <v>570</v>
      </c>
      <c r="D42" s="600"/>
      <c r="E42" s="600"/>
    </row>
    <row r="43" spans="2:5" ht="14.25" thickBot="1">
      <c r="B43" s="172"/>
      <c r="C43" s="177" t="s">
        <v>295</v>
      </c>
      <c r="D43" s="600"/>
      <c r="E43" s="600"/>
    </row>
    <row r="44" spans="2:5" ht="18.75" customHeight="1" thickBot="1">
      <c r="B44" s="172" t="s">
        <v>57</v>
      </c>
      <c r="C44" s="177" t="s">
        <v>571</v>
      </c>
      <c r="D44" s="600"/>
      <c r="E44" s="600"/>
    </row>
    <row r="45" spans="2:5" ht="14.25" thickBot="1">
      <c r="B45" s="172"/>
      <c r="C45" s="177" t="s">
        <v>296</v>
      </c>
      <c r="D45" s="600"/>
      <c r="E45" s="600"/>
    </row>
    <row r="46" spans="2:5" ht="34.5" customHeight="1" thickBot="1">
      <c r="B46" s="172" t="s">
        <v>58</v>
      </c>
      <c r="C46" s="177" t="s">
        <v>572</v>
      </c>
      <c r="D46" s="600"/>
      <c r="E46" s="600"/>
    </row>
    <row r="47" spans="2:5" ht="14.25" thickBot="1">
      <c r="B47" s="172"/>
      <c r="C47" s="177" t="s">
        <v>297</v>
      </c>
      <c r="D47" s="600"/>
      <c r="E47" s="600"/>
    </row>
    <row r="48" spans="2:5" ht="21" customHeight="1" thickBot="1">
      <c r="B48" s="172" t="s">
        <v>59</v>
      </c>
      <c r="C48" s="177" t="s">
        <v>573</v>
      </c>
      <c r="D48" s="600"/>
      <c r="E48" s="600"/>
    </row>
    <row r="49" spans="2:5" ht="14.25" thickBot="1">
      <c r="B49" s="172"/>
      <c r="C49" s="177" t="s">
        <v>298</v>
      </c>
      <c r="D49" s="600"/>
      <c r="E49" s="600"/>
    </row>
    <row r="50" spans="2:5" ht="34.5" customHeight="1" thickBot="1">
      <c r="B50" s="172" t="s">
        <v>60</v>
      </c>
      <c r="C50" s="177" t="s">
        <v>574</v>
      </c>
      <c r="D50" s="600"/>
      <c r="E50" s="600"/>
    </row>
    <row r="51" spans="2:5" ht="18" customHeight="1" thickBot="1">
      <c r="B51" s="173" t="s">
        <v>61</v>
      </c>
      <c r="C51" s="177" t="s">
        <v>40</v>
      </c>
      <c r="D51" s="600"/>
      <c r="E51" s="600"/>
    </row>
    <row r="52" spans="2:5" ht="14.25" thickBot="1">
      <c r="B52" s="173"/>
      <c r="C52" s="177"/>
      <c r="D52" s="600"/>
      <c r="E52" s="600"/>
    </row>
    <row r="53" spans="2:5" ht="23.25" customHeight="1" thickBot="1">
      <c r="B53" s="173" t="s">
        <v>62</v>
      </c>
      <c r="C53" s="177" t="s">
        <v>63</v>
      </c>
      <c r="D53" s="600"/>
      <c r="E53" s="600"/>
    </row>
    <row r="54" spans="2:5" ht="14.25" thickBot="1">
      <c r="B54" s="173"/>
      <c r="C54" s="177"/>
      <c r="D54" s="600"/>
      <c r="E54" s="600"/>
    </row>
    <row r="55" spans="2:5" ht="16.5" customHeight="1" thickBot="1">
      <c r="B55" s="173" t="s">
        <v>64</v>
      </c>
      <c r="C55" s="177" t="s">
        <v>41</v>
      </c>
      <c r="D55" s="600"/>
      <c r="E55" s="600"/>
    </row>
    <row r="56" spans="2:5" ht="14.25" thickBot="1">
      <c r="B56" s="172"/>
      <c r="C56" s="177" t="s">
        <v>299</v>
      </c>
      <c r="D56" s="600"/>
      <c r="E56" s="600"/>
    </row>
    <row r="57" spans="2:5" ht="31.5" customHeight="1" thickBot="1">
      <c r="B57" s="172" t="s">
        <v>65</v>
      </c>
      <c r="C57" s="177" t="s">
        <v>575</v>
      </c>
      <c r="D57" s="600"/>
      <c r="E57" s="600"/>
    </row>
    <row r="58" spans="2:5" ht="14.25" thickBot="1">
      <c r="B58" s="172"/>
      <c r="C58" s="177" t="s">
        <v>300</v>
      </c>
      <c r="D58" s="600"/>
      <c r="E58" s="600"/>
    </row>
    <row r="59" spans="2:5" ht="20.25" customHeight="1" thickBot="1">
      <c r="B59" s="172" t="s">
        <v>66</v>
      </c>
      <c r="C59" s="177" t="s">
        <v>576</v>
      </c>
      <c r="D59" s="600"/>
      <c r="E59" s="600"/>
    </row>
    <row r="60" spans="2:5" ht="14.25" thickBot="1">
      <c r="B60" s="172"/>
      <c r="C60" s="177" t="s">
        <v>301</v>
      </c>
      <c r="D60" s="600"/>
      <c r="E60" s="600"/>
    </row>
    <row r="61" spans="2:5" ht="36" customHeight="1" thickBot="1">
      <c r="B61" s="172" t="s">
        <v>67</v>
      </c>
      <c r="C61" s="177" t="s">
        <v>577</v>
      </c>
      <c r="D61" s="600"/>
      <c r="E61" s="600"/>
    </row>
    <row r="62" spans="2:5" ht="14.25" thickBot="1">
      <c r="B62" s="172"/>
      <c r="C62" s="177" t="s">
        <v>302</v>
      </c>
      <c r="D62" s="600"/>
      <c r="E62" s="600"/>
    </row>
    <row r="63" spans="2:5" ht="35.25" customHeight="1" thickBot="1">
      <c r="B63" s="172" t="s">
        <v>68</v>
      </c>
      <c r="C63" s="177" t="s">
        <v>578</v>
      </c>
      <c r="D63" s="600"/>
      <c r="E63" s="600"/>
    </row>
    <row r="64" spans="2:5" ht="15.75" customHeight="1" thickBot="1">
      <c r="B64" s="172"/>
      <c r="C64" s="177" t="s">
        <v>541</v>
      </c>
      <c r="D64" s="600"/>
      <c r="E64" s="600"/>
    </row>
    <row r="65" spans="2:5" ht="14.25" thickBot="1">
      <c r="B65" s="172"/>
      <c r="C65" s="177" t="s">
        <v>542</v>
      </c>
      <c r="D65" s="600"/>
      <c r="E65" s="600"/>
    </row>
    <row r="66" spans="2:5" ht="18.75" customHeight="1" thickBot="1">
      <c r="B66" s="172" t="s">
        <v>69</v>
      </c>
      <c r="C66" s="177" t="s">
        <v>579</v>
      </c>
      <c r="D66" s="600"/>
      <c r="E66" s="600"/>
    </row>
    <row r="67" spans="2:5" ht="14.25" thickBot="1">
      <c r="B67" s="172"/>
      <c r="C67" s="177" t="s">
        <v>303</v>
      </c>
      <c r="D67" s="600"/>
      <c r="E67" s="600"/>
    </row>
    <row r="68" spans="2:5" ht="18" customHeight="1" thickBot="1">
      <c r="B68" s="172" t="s">
        <v>70</v>
      </c>
      <c r="C68" s="177" t="s">
        <v>580</v>
      </c>
      <c r="D68" s="600"/>
      <c r="E68" s="600"/>
    </row>
    <row r="69" spans="2:5" ht="14.25" thickBot="1">
      <c r="B69" s="172"/>
      <c r="C69" s="177" t="s">
        <v>304</v>
      </c>
      <c r="D69" s="600"/>
      <c r="E69" s="600"/>
    </row>
    <row r="70" spans="2:5" ht="14.25" thickBot="1">
      <c r="B70" s="167" t="s">
        <v>71</v>
      </c>
      <c r="C70" s="176" t="s">
        <v>54</v>
      </c>
      <c r="D70" s="601"/>
      <c r="E70" s="601"/>
    </row>
    <row r="71" spans="2:5" ht="14.25" thickBot="1">
      <c r="B71" s="167"/>
      <c r="C71" s="176"/>
      <c r="D71" s="601"/>
      <c r="E71" s="601"/>
    </row>
    <row r="72" spans="2:5" ht="14.25" thickBot="1">
      <c r="B72" s="172" t="s">
        <v>29</v>
      </c>
      <c r="C72" s="177"/>
      <c r="D72" s="600"/>
      <c r="E72" s="600"/>
    </row>
    <row r="73" spans="2:5" ht="19.5" customHeight="1" thickBot="1">
      <c r="B73" s="172" t="s">
        <v>46</v>
      </c>
      <c r="C73" s="177" t="s">
        <v>581</v>
      </c>
      <c r="D73" s="600"/>
      <c r="E73" s="600"/>
    </row>
    <row r="74" spans="2:5" ht="14.25" thickBot="1">
      <c r="B74" s="172"/>
      <c r="C74" s="177" t="s">
        <v>305</v>
      </c>
      <c r="D74" s="600"/>
      <c r="E74" s="600"/>
    </row>
    <row r="75" spans="2:5" ht="32.25" customHeight="1" thickBot="1">
      <c r="B75" s="174" t="s">
        <v>72</v>
      </c>
      <c r="C75" s="551" t="s">
        <v>582</v>
      </c>
      <c r="D75" s="600"/>
      <c r="E75" s="600"/>
    </row>
    <row r="76" spans="2:5" ht="14.25" thickBot="1">
      <c r="B76" s="172"/>
      <c r="C76" s="177" t="s">
        <v>306</v>
      </c>
      <c r="D76" s="600"/>
      <c r="E76" s="600"/>
    </row>
    <row r="77" spans="2:5" ht="22.5" customHeight="1" thickBot="1">
      <c r="B77" s="174" t="s">
        <v>73</v>
      </c>
      <c r="C77" s="551" t="s">
        <v>583</v>
      </c>
      <c r="D77" s="600"/>
      <c r="E77" s="600"/>
    </row>
    <row r="78" spans="2:5" ht="14.25" thickBot="1">
      <c r="B78" s="172"/>
      <c r="C78" s="177" t="s">
        <v>307</v>
      </c>
      <c r="D78" s="600"/>
      <c r="E78" s="600"/>
    </row>
    <row r="79" spans="2:5" ht="34.5" customHeight="1" thickBot="1">
      <c r="B79" s="172" t="s">
        <v>74</v>
      </c>
      <c r="C79" s="177" t="s">
        <v>584</v>
      </c>
      <c r="D79" s="600"/>
      <c r="E79" s="600"/>
    </row>
    <row r="80" spans="2:5" ht="14.25" thickBot="1">
      <c r="B80" s="172"/>
      <c r="C80" s="177" t="s">
        <v>81</v>
      </c>
      <c r="D80" s="600"/>
      <c r="E80" s="600"/>
    </row>
    <row r="81" spans="2:5" ht="14.25" thickBot="1">
      <c r="B81" s="167" t="s">
        <v>75</v>
      </c>
      <c r="C81" s="176" t="s">
        <v>283</v>
      </c>
      <c r="D81" s="601"/>
      <c r="E81" s="601"/>
    </row>
    <row r="82" spans="2:5" ht="14.25" thickBot="1">
      <c r="B82" s="167"/>
      <c r="C82" s="177" t="s">
        <v>536</v>
      </c>
      <c r="D82" s="600"/>
      <c r="E82" s="600"/>
    </row>
    <row r="83" spans="2:5" ht="14.25" thickBot="1">
      <c r="B83" s="167"/>
      <c r="C83" s="177" t="s">
        <v>585</v>
      </c>
      <c r="D83" s="600"/>
      <c r="E83" s="600"/>
    </row>
    <row r="84" spans="2:5" ht="32.25" customHeight="1" thickBot="1">
      <c r="B84" s="172" t="s">
        <v>36</v>
      </c>
      <c r="C84" s="177" t="s">
        <v>76</v>
      </c>
      <c r="D84" s="600"/>
      <c r="E84" s="600"/>
    </row>
    <row r="85" spans="2:5" ht="18.75" customHeight="1" thickBot="1">
      <c r="B85" s="172"/>
      <c r="C85" s="177" t="s">
        <v>308</v>
      </c>
      <c r="D85" s="600"/>
      <c r="E85" s="600"/>
    </row>
    <row r="86" spans="2:5" ht="14.25" thickBot="1">
      <c r="B86" s="174"/>
      <c r="C86" s="177"/>
      <c r="D86" s="600"/>
      <c r="E86" s="600"/>
    </row>
    <row r="87" spans="2:5" ht="13.5">
      <c r="B87" s="175"/>
      <c r="C87" s="175"/>
      <c r="D87" s="175"/>
      <c r="E87" s="175"/>
    </row>
    <row r="88" spans="2:5" ht="13.5">
      <c r="B88" s="175"/>
      <c r="C88" s="175"/>
      <c r="D88" s="175"/>
      <c r="E88" s="175"/>
    </row>
    <row r="89" spans="2:5" ht="13.5">
      <c r="B89" s="175"/>
      <c r="C89" s="175"/>
      <c r="D89" s="175"/>
      <c r="E89" s="175"/>
    </row>
    <row r="90" spans="2:5" ht="13.5">
      <c r="B90" s="175"/>
      <c r="C90" s="175"/>
      <c r="D90" s="175"/>
      <c r="E90" s="175"/>
    </row>
    <row r="91" spans="2:5" ht="13.5">
      <c r="B91" s="175"/>
      <c r="C91" s="175"/>
      <c r="D91" s="175"/>
      <c r="E91" s="175"/>
    </row>
    <row r="92" spans="2:5" ht="13.5">
      <c r="B92" s="175"/>
      <c r="C92" s="175"/>
      <c r="D92" s="175"/>
      <c r="E92" s="175"/>
    </row>
    <row r="93" spans="2:5" ht="13.5">
      <c r="B93" s="175"/>
      <c r="C93" s="175"/>
      <c r="D93" s="175"/>
      <c r="E93" s="175"/>
    </row>
    <row r="94" spans="2:5" ht="13.5">
      <c r="B94" s="175"/>
      <c r="C94" s="175"/>
      <c r="D94" s="175"/>
      <c r="E94" s="175"/>
    </row>
    <row r="95" spans="2:5" ht="13.5">
      <c r="B95" s="175"/>
      <c r="C95" s="175"/>
      <c r="D95" s="175"/>
      <c r="E95" s="175"/>
    </row>
    <row r="96" spans="2:5" ht="13.5">
      <c r="B96" s="175"/>
      <c r="C96" s="175"/>
      <c r="D96" s="175"/>
      <c r="E96" s="175"/>
    </row>
    <row r="97" spans="2:5" ht="13.5">
      <c r="B97" s="175"/>
      <c r="C97" s="175"/>
      <c r="D97" s="175"/>
      <c r="E97" s="175"/>
    </row>
    <row r="98" spans="2:5" ht="13.5">
      <c r="B98" s="175"/>
      <c r="C98" s="175"/>
      <c r="D98" s="175"/>
      <c r="E98" s="175"/>
    </row>
    <row r="99" spans="2:5" ht="13.5">
      <c r="B99" s="607" t="s">
        <v>548</v>
      </c>
      <c r="C99" s="607"/>
      <c r="D99" s="175"/>
      <c r="E99" s="175"/>
    </row>
    <row r="100" spans="2:6" ht="26.25" customHeight="1">
      <c r="B100" s="607" t="s">
        <v>547</v>
      </c>
      <c r="C100" s="607"/>
      <c r="D100" s="567"/>
      <c r="E100" s="567"/>
      <c r="F100" s="549" t="s">
        <v>521</v>
      </c>
    </row>
    <row r="101" spans="2:6" ht="24">
      <c r="B101" s="5"/>
      <c r="C101" s="5"/>
      <c r="D101" s="5"/>
      <c r="E101" s="5"/>
      <c r="F101" s="550" t="s">
        <v>79</v>
      </c>
    </row>
    <row r="102" ht="15">
      <c r="B102" s="3"/>
    </row>
  </sheetData>
  <sheetProtection/>
  <mergeCells count="6">
    <mergeCell ref="B100:C100"/>
    <mergeCell ref="B99:C99"/>
    <mergeCell ref="B7:C7"/>
    <mergeCell ref="C26:C27"/>
    <mergeCell ref="B17:B18"/>
    <mergeCell ref="B14:B15"/>
  </mergeCells>
  <printOptions/>
  <pageMargins left="0.7480314960629921" right="0.7480314960629921" top="0.984251968503937" bottom="0.984251968503937" header="0.5118110236220472" footer="0.5118110236220472"/>
  <pageSetup fitToHeight="2" fitToWidth="1" horizontalDpi="600" verticalDpi="600" orientation="portrait" paperSize="9" scale="43" r:id="rId1"/>
  <rowBreaks count="1" manualBreakCount="1">
    <brk id="27" max="2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B2:L69"/>
  <sheetViews>
    <sheetView showGridLines="0" view="pageBreakPreview" zoomScaleSheetLayoutView="100" zoomScalePageLayoutView="0" workbookViewId="0" topLeftCell="A1">
      <selection activeCell="F18" sqref="F18"/>
    </sheetView>
  </sheetViews>
  <sheetFormatPr defaultColWidth="9.140625" defaultRowHeight="15"/>
  <cols>
    <col min="1" max="1" width="9.140625" style="9" customWidth="1"/>
    <col min="2" max="2" width="4.57421875" style="9" customWidth="1"/>
    <col min="3" max="4" width="9.140625" style="9" customWidth="1"/>
    <col min="5" max="5" width="34.57421875" style="9" customWidth="1"/>
    <col min="6" max="6" width="17.00390625" style="9" customWidth="1"/>
    <col min="7" max="7" width="14.28125" style="9" customWidth="1"/>
    <col min="8" max="16384" width="9.140625" style="9" customWidth="1"/>
  </cols>
  <sheetData>
    <row r="2" spans="2:9" s="7" customFormat="1" ht="16.5" customHeight="1">
      <c r="B2" s="6" t="s">
        <v>169</v>
      </c>
      <c r="C2" s="6"/>
      <c r="D2" s="6"/>
      <c r="E2" s="10"/>
      <c r="F2" s="699" t="s">
        <v>511</v>
      </c>
      <c r="G2" s="699"/>
      <c r="H2" s="77"/>
      <c r="I2" s="101"/>
    </row>
    <row r="3" spans="2:9" ht="15.75" customHeight="1">
      <c r="B3" s="102"/>
      <c r="C3" s="102"/>
      <c r="D3" s="102"/>
      <c r="E3" s="102"/>
      <c r="F3" s="699" t="s">
        <v>82</v>
      </c>
      <c r="G3" s="699"/>
      <c r="H3" s="77"/>
      <c r="I3" s="102"/>
    </row>
    <row r="4" spans="2:9" ht="16.5" customHeight="1">
      <c r="B4" s="102"/>
      <c r="C4" s="102"/>
      <c r="D4" s="102"/>
      <c r="E4" s="102"/>
      <c r="F4" s="103"/>
      <c r="G4" s="103"/>
      <c r="H4" s="77"/>
      <c r="I4" s="102"/>
    </row>
    <row r="5" spans="2:12" ht="13.5" customHeight="1">
      <c r="B5" s="104"/>
      <c r="C5" s="104"/>
      <c r="D5" s="104"/>
      <c r="E5" s="104"/>
      <c r="F5" s="104"/>
      <c r="G5" s="104"/>
      <c r="H5" s="104"/>
      <c r="I5" s="104"/>
      <c r="J5" s="105"/>
      <c r="K5" s="105"/>
      <c r="L5" s="105"/>
    </row>
    <row r="6" spans="2:12" ht="31.5" customHeight="1">
      <c r="B6" s="706" t="s">
        <v>170</v>
      </c>
      <c r="C6" s="706"/>
      <c r="D6" s="706"/>
      <c r="E6" s="706"/>
      <c r="F6" s="706"/>
      <c r="G6" s="706"/>
      <c r="H6" s="104"/>
      <c r="I6" s="104"/>
      <c r="J6" s="105"/>
      <c r="K6" s="105"/>
      <c r="L6" s="105"/>
    </row>
    <row r="7" spans="2:7" ht="12.75" customHeight="1">
      <c r="B7" s="707" t="s">
        <v>43</v>
      </c>
      <c r="C7" s="707"/>
      <c r="D7" s="707"/>
      <c r="E7" s="707"/>
      <c r="F7" s="589" t="s">
        <v>563</v>
      </c>
      <c r="G7" s="590" t="s">
        <v>171</v>
      </c>
    </row>
    <row r="8" spans="2:7" ht="12.75" customHeight="1">
      <c r="B8" s="106" t="s">
        <v>141</v>
      </c>
      <c r="C8" s="708" t="s">
        <v>172</v>
      </c>
      <c r="D8" s="708"/>
      <c r="E8" s="708"/>
      <c r="F8" s="107"/>
      <c r="G8" s="108"/>
    </row>
    <row r="9" spans="2:7" ht="12.75">
      <c r="B9" s="106" t="s">
        <v>30</v>
      </c>
      <c r="C9" s="109" t="s">
        <v>173</v>
      </c>
      <c r="D9" s="109"/>
      <c r="E9" s="109"/>
      <c r="F9" s="107"/>
      <c r="G9" s="108"/>
    </row>
    <row r="10" spans="2:7" ht="12.75" customHeight="1">
      <c r="B10" s="106"/>
      <c r="C10" s="709" t="s">
        <v>174</v>
      </c>
      <c r="D10" s="709"/>
      <c r="E10" s="709"/>
      <c r="F10" s="107"/>
      <c r="G10" s="108"/>
    </row>
    <row r="11" spans="2:7" ht="12.75" customHeight="1">
      <c r="B11" s="106"/>
      <c r="C11" s="709" t="s">
        <v>175</v>
      </c>
      <c r="D11" s="709"/>
      <c r="E11" s="709"/>
      <c r="F11" s="107"/>
      <c r="G11" s="108"/>
    </row>
    <row r="12" spans="2:7" ht="12.75" customHeight="1">
      <c r="B12" s="106" t="s">
        <v>155</v>
      </c>
      <c r="C12" s="709" t="s">
        <v>176</v>
      </c>
      <c r="D12" s="709"/>
      <c r="E12" s="709"/>
      <c r="F12" s="107"/>
      <c r="G12" s="108"/>
    </row>
    <row r="13" spans="2:7" ht="12.75" customHeight="1">
      <c r="B13" s="106"/>
      <c r="C13" s="709" t="s">
        <v>174</v>
      </c>
      <c r="D13" s="709"/>
      <c r="E13" s="709"/>
      <c r="F13" s="107"/>
      <c r="G13" s="108"/>
    </row>
    <row r="14" spans="2:7" ht="12.75" customHeight="1">
      <c r="B14" s="106"/>
      <c r="C14" s="709" t="s">
        <v>175</v>
      </c>
      <c r="D14" s="709"/>
      <c r="E14" s="709"/>
      <c r="F14" s="107"/>
      <c r="G14" s="108"/>
    </row>
    <row r="15" spans="2:7" ht="12.75">
      <c r="B15" s="106" t="s">
        <v>177</v>
      </c>
      <c r="C15" s="710" t="s">
        <v>178</v>
      </c>
      <c r="D15" s="710"/>
      <c r="E15" s="710"/>
      <c r="F15" s="107"/>
      <c r="G15" s="108"/>
    </row>
    <row r="16" spans="2:7" ht="12.75" customHeight="1">
      <c r="B16" s="106"/>
      <c r="C16" s="709" t="s">
        <v>174</v>
      </c>
      <c r="D16" s="709"/>
      <c r="E16" s="709"/>
      <c r="F16" s="107"/>
      <c r="G16" s="108"/>
    </row>
    <row r="17" spans="2:7" ht="12.75" customHeight="1">
      <c r="B17" s="106"/>
      <c r="C17" s="709" t="s">
        <v>175</v>
      </c>
      <c r="D17" s="709"/>
      <c r="E17" s="709"/>
      <c r="F17" s="107"/>
      <c r="G17" s="108"/>
    </row>
    <row r="18" spans="2:7" ht="12.75" customHeight="1">
      <c r="B18" s="106" t="s">
        <v>179</v>
      </c>
      <c r="C18" s="709" t="s">
        <v>180</v>
      </c>
      <c r="D18" s="709"/>
      <c r="E18" s="709"/>
      <c r="F18" s="107"/>
      <c r="G18" s="108"/>
    </row>
    <row r="19" spans="2:7" ht="12.75" customHeight="1">
      <c r="B19" s="106"/>
      <c r="C19" s="709" t="s">
        <v>174</v>
      </c>
      <c r="D19" s="709"/>
      <c r="E19" s="709"/>
      <c r="F19" s="107"/>
      <c r="G19" s="108"/>
    </row>
    <row r="20" spans="2:7" ht="12.75" customHeight="1">
      <c r="B20" s="106"/>
      <c r="C20" s="709" t="s">
        <v>175</v>
      </c>
      <c r="D20" s="709"/>
      <c r="E20" s="709"/>
      <c r="F20" s="107"/>
      <c r="G20" s="108"/>
    </row>
    <row r="21" spans="2:7" ht="12.75">
      <c r="B21" s="106" t="s">
        <v>149</v>
      </c>
      <c r="C21" s="708" t="s">
        <v>181</v>
      </c>
      <c r="D21" s="708"/>
      <c r="E21" s="708"/>
      <c r="F21" s="107"/>
      <c r="G21" s="108"/>
    </row>
    <row r="22" spans="2:7" ht="12.75" customHeight="1">
      <c r="B22" s="106" t="s">
        <v>33</v>
      </c>
      <c r="C22" s="709" t="s">
        <v>182</v>
      </c>
      <c r="D22" s="709"/>
      <c r="E22" s="709"/>
      <c r="F22" s="107"/>
      <c r="G22" s="108"/>
    </row>
    <row r="23" spans="2:7" ht="12.75" customHeight="1">
      <c r="B23" s="106"/>
      <c r="C23" s="709" t="s">
        <v>174</v>
      </c>
      <c r="D23" s="709"/>
      <c r="E23" s="709"/>
      <c r="F23" s="107"/>
      <c r="G23" s="108"/>
    </row>
    <row r="24" spans="2:7" ht="12.75" customHeight="1">
      <c r="B24" s="106"/>
      <c r="C24" s="709" t="s">
        <v>175</v>
      </c>
      <c r="D24" s="709"/>
      <c r="E24" s="709"/>
      <c r="F24" s="107"/>
      <c r="G24" s="108"/>
    </row>
    <row r="25" spans="2:7" ht="12.75">
      <c r="B25" s="106" t="s">
        <v>148</v>
      </c>
      <c r="C25" s="710" t="s">
        <v>183</v>
      </c>
      <c r="D25" s="710"/>
      <c r="E25" s="710"/>
      <c r="F25" s="107"/>
      <c r="G25" s="108"/>
    </row>
    <row r="26" spans="2:7" ht="12.75" customHeight="1">
      <c r="B26" s="106"/>
      <c r="C26" s="709" t="s">
        <v>174</v>
      </c>
      <c r="D26" s="709"/>
      <c r="E26" s="709"/>
      <c r="F26" s="107"/>
      <c r="G26" s="108"/>
    </row>
    <row r="27" spans="2:7" ht="12.75" customHeight="1">
      <c r="B27" s="106"/>
      <c r="C27" s="709" t="s">
        <v>175</v>
      </c>
      <c r="D27" s="709"/>
      <c r="E27" s="709"/>
      <c r="F27" s="107"/>
      <c r="G27" s="108"/>
    </row>
    <row r="28" spans="2:7" ht="12.75">
      <c r="B28" s="106" t="s">
        <v>155</v>
      </c>
      <c r="C28" s="710" t="s">
        <v>184</v>
      </c>
      <c r="D28" s="710"/>
      <c r="E28" s="710"/>
      <c r="F28" s="107"/>
      <c r="G28" s="108"/>
    </row>
    <row r="29" spans="2:7" ht="12.75" customHeight="1">
      <c r="B29" s="106"/>
      <c r="C29" s="709" t="s">
        <v>174</v>
      </c>
      <c r="D29" s="709"/>
      <c r="E29" s="709"/>
      <c r="F29" s="107"/>
      <c r="G29" s="108"/>
    </row>
    <row r="30" spans="2:7" ht="12.75" customHeight="1">
      <c r="B30" s="106"/>
      <c r="C30" s="709" t="s">
        <v>175</v>
      </c>
      <c r="D30" s="709"/>
      <c r="E30" s="709"/>
      <c r="F30" s="107"/>
      <c r="G30" s="108"/>
    </row>
    <row r="31" spans="2:7" ht="12.75">
      <c r="B31" s="106" t="s">
        <v>185</v>
      </c>
      <c r="C31" s="710" t="s">
        <v>186</v>
      </c>
      <c r="D31" s="710"/>
      <c r="E31" s="710"/>
      <c r="F31" s="107"/>
      <c r="G31" s="108"/>
    </row>
    <row r="32" spans="2:7" ht="12.75" customHeight="1">
      <c r="B32" s="106"/>
      <c r="C32" s="709" t="s">
        <v>174</v>
      </c>
      <c r="D32" s="709"/>
      <c r="E32" s="709"/>
      <c r="F32" s="107"/>
      <c r="G32" s="108"/>
    </row>
    <row r="33" spans="2:7" ht="12.75" customHeight="1">
      <c r="B33" s="106"/>
      <c r="C33" s="709" t="s">
        <v>175</v>
      </c>
      <c r="D33" s="709"/>
      <c r="E33" s="709"/>
      <c r="F33" s="107"/>
      <c r="G33" s="108"/>
    </row>
    <row r="34" spans="2:7" ht="12.75">
      <c r="B34" s="106" t="s">
        <v>187</v>
      </c>
      <c r="C34" s="710" t="s">
        <v>188</v>
      </c>
      <c r="D34" s="710"/>
      <c r="E34" s="710"/>
      <c r="F34" s="107"/>
      <c r="G34" s="108"/>
    </row>
    <row r="35" spans="2:7" ht="12.75" customHeight="1">
      <c r="B35" s="106"/>
      <c r="C35" s="709" t="s">
        <v>174</v>
      </c>
      <c r="D35" s="709"/>
      <c r="E35" s="709"/>
      <c r="F35" s="107"/>
      <c r="G35" s="108"/>
    </row>
    <row r="36" spans="2:7" ht="12.75" customHeight="1">
      <c r="B36" s="106"/>
      <c r="C36" s="709" t="s">
        <v>175</v>
      </c>
      <c r="D36" s="709"/>
      <c r="E36" s="709"/>
      <c r="F36" s="107"/>
      <c r="G36" s="108"/>
    </row>
    <row r="37" spans="2:7" ht="12.75" customHeight="1">
      <c r="B37" s="106" t="s">
        <v>189</v>
      </c>
      <c r="C37" s="709" t="s">
        <v>190</v>
      </c>
      <c r="D37" s="709"/>
      <c r="E37" s="709"/>
      <c r="F37" s="107"/>
      <c r="G37" s="108"/>
    </row>
    <row r="38" spans="2:7" ht="12.75" customHeight="1">
      <c r="B38" s="106"/>
      <c r="C38" s="709" t="s">
        <v>174</v>
      </c>
      <c r="D38" s="709"/>
      <c r="E38" s="709"/>
      <c r="F38" s="107"/>
      <c r="G38" s="108"/>
    </row>
    <row r="39" spans="2:7" ht="12.75" customHeight="1">
      <c r="B39" s="106"/>
      <c r="C39" s="709" t="s">
        <v>175</v>
      </c>
      <c r="D39" s="709"/>
      <c r="E39" s="709"/>
      <c r="F39" s="107"/>
      <c r="G39" s="108"/>
    </row>
    <row r="40" spans="2:7" ht="12.75">
      <c r="B40" s="106" t="s">
        <v>191</v>
      </c>
      <c r="C40" s="710" t="s">
        <v>192</v>
      </c>
      <c r="D40" s="710"/>
      <c r="E40" s="710"/>
      <c r="F40" s="107"/>
      <c r="G40" s="108"/>
    </row>
    <row r="41" spans="2:7" ht="12.75" customHeight="1">
      <c r="B41" s="106"/>
      <c r="C41" s="709" t="s">
        <v>174</v>
      </c>
      <c r="D41" s="709"/>
      <c r="E41" s="709"/>
      <c r="F41" s="107"/>
      <c r="G41" s="108"/>
    </row>
    <row r="42" spans="2:7" ht="12.75" customHeight="1">
      <c r="B42" s="106"/>
      <c r="C42" s="709" t="s">
        <v>175</v>
      </c>
      <c r="D42" s="709"/>
      <c r="E42" s="709"/>
      <c r="F42" s="107"/>
      <c r="G42" s="108"/>
    </row>
    <row r="43" spans="2:7" ht="14.25" customHeight="1">
      <c r="B43" s="106" t="s">
        <v>193</v>
      </c>
      <c r="C43" s="713" t="s">
        <v>194</v>
      </c>
      <c r="D43" s="713"/>
      <c r="E43" s="713"/>
      <c r="F43" s="107"/>
      <c r="G43" s="108"/>
    </row>
    <row r="44" spans="2:7" ht="12.75" customHeight="1">
      <c r="B44" s="106" t="s">
        <v>33</v>
      </c>
      <c r="C44" s="709" t="s">
        <v>195</v>
      </c>
      <c r="D44" s="709"/>
      <c r="E44" s="709"/>
      <c r="F44" s="107"/>
      <c r="G44" s="108"/>
    </row>
    <row r="45" spans="2:7" ht="12.75" customHeight="1">
      <c r="B45" s="106"/>
      <c r="C45" s="709" t="s">
        <v>174</v>
      </c>
      <c r="D45" s="709"/>
      <c r="E45" s="709"/>
      <c r="F45" s="107"/>
      <c r="G45" s="108"/>
    </row>
    <row r="46" spans="2:7" ht="12.75" customHeight="1">
      <c r="B46" s="106"/>
      <c r="C46" s="709" t="s">
        <v>175</v>
      </c>
      <c r="D46" s="709"/>
      <c r="E46" s="709"/>
      <c r="F46" s="107"/>
      <c r="G46" s="108"/>
    </row>
    <row r="47" spans="2:7" ht="12.75" customHeight="1">
      <c r="B47" s="106" t="s">
        <v>148</v>
      </c>
      <c r="C47" s="709" t="s">
        <v>196</v>
      </c>
      <c r="D47" s="709"/>
      <c r="E47" s="709"/>
      <c r="F47" s="107"/>
      <c r="G47" s="108"/>
    </row>
    <row r="48" spans="2:7" ht="12.75" customHeight="1">
      <c r="B48" s="106"/>
      <c r="C48" s="709" t="s">
        <v>174</v>
      </c>
      <c r="D48" s="709"/>
      <c r="E48" s="709"/>
      <c r="F48" s="107"/>
      <c r="G48" s="108"/>
    </row>
    <row r="49" spans="2:7" ht="12.75" customHeight="1">
      <c r="B49" s="106"/>
      <c r="C49" s="709" t="s">
        <v>175</v>
      </c>
      <c r="D49" s="709"/>
      <c r="E49" s="709"/>
      <c r="F49" s="107"/>
      <c r="G49" s="108"/>
    </row>
    <row r="50" spans="2:7" s="110" customFormat="1" ht="15" customHeight="1">
      <c r="B50" s="106" t="s">
        <v>167</v>
      </c>
      <c r="C50" s="708" t="s">
        <v>197</v>
      </c>
      <c r="D50" s="708"/>
      <c r="E50" s="708"/>
      <c r="F50" s="107"/>
      <c r="G50" s="107"/>
    </row>
    <row r="51" spans="2:7" s="110" customFormat="1" ht="17.25" customHeight="1">
      <c r="B51" s="106" t="s">
        <v>33</v>
      </c>
      <c r="C51" s="710" t="s">
        <v>197</v>
      </c>
      <c r="D51" s="710"/>
      <c r="E51" s="710"/>
      <c r="F51" s="107"/>
      <c r="G51" s="107"/>
    </row>
    <row r="52" spans="2:7" ht="12.75" customHeight="1">
      <c r="B52" s="106"/>
      <c r="C52" s="709" t="s">
        <v>174</v>
      </c>
      <c r="D52" s="709"/>
      <c r="E52" s="709"/>
      <c r="F52" s="107"/>
      <c r="G52" s="108"/>
    </row>
    <row r="53" spans="2:7" ht="12.75" customHeight="1">
      <c r="B53" s="106"/>
      <c r="C53" s="709" t="s">
        <v>175</v>
      </c>
      <c r="D53" s="709"/>
      <c r="E53" s="709"/>
      <c r="F53" s="107"/>
      <c r="G53" s="108"/>
    </row>
    <row r="54" spans="2:7" s="110" customFormat="1" ht="15" customHeight="1">
      <c r="B54" s="106" t="s">
        <v>198</v>
      </c>
      <c r="C54" s="708" t="s">
        <v>199</v>
      </c>
      <c r="D54" s="708"/>
      <c r="E54" s="708"/>
      <c r="F54" s="107"/>
      <c r="G54" s="107"/>
    </row>
    <row r="55" spans="2:7" s="110" customFormat="1" ht="18" customHeight="1">
      <c r="B55" s="106" t="s">
        <v>33</v>
      </c>
      <c r="C55" s="710" t="s">
        <v>200</v>
      </c>
      <c r="D55" s="710"/>
      <c r="E55" s="710"/>
      <c r="F55" s="107"/>
      <c r="G55" s="107"/>
    </row>
    <row r="56" spans="2:7" ht="12.75" customHeight="1">
      <c r="B56" s="106"/>
      <c r="C56" s="709" t="s">
        <v>174</v>
      </c>
      <c r="D56" s="709"/>
      <c r="E56" s="709"/>
      <c r="F56" s="107"/>
      <c r="G56" s="108"/>
    </row>
    <row r="57" spans="2:7" ht="12.75" customHeight="1">
      <c r="B57" s="106"/>
      <c r="C57" s="709" t="s">
        <v>175</v>
      </c>
      <c r="D57" s="709"/>
      <c r="E57" s="709"/>
      <c r="F57" s="107"/>
      <c r="G57" s="108"/>
    </row>
    <row r="58" spans="2:8" s="110" customFormat="1" ht="15.75" customHeight="1">
      <c r="B58" s="106" t="s">
        <v>201</v>
      </c>
      <c r="C58" s="713" t="s">
        <v>202</v>
      </c>
      <c r="D58" s="713"/>
      <c r="E58" s="713"/>
      <c r="F58" s="107"/>
      <c r="G58" s="107"/>
      <c r="H58" s="7"/>
    </row>
    <row r="59" spans="2:11" s="110" customFormat="1" ht="15" customHeight="1">
      <c r="B59" s="106" t="s">
        <v>30</v>
      </c>
      <c r="C59" s="709" t="s">
        <v>200</v>
      </c>
      <c r="D59" s="709"/>
      <c r="E59" s="709"/>
      <c r="F59" s="107"/>
      <c r="G59" s="107"/>
      <c r="K59" s="111"/>
    </row>
    <row r="60" spans="2:7" ht="12.75" customHeight="1">
      <c r="B60" s="106"/>
      <c r="C60" s="709" t="s">
        <v>174</v>
      </c>
      <c r="D60" s="709"/>
      <c r="E60" s="709"/>
      <c r="F60" s="107"/>
      <c r="G60" s="108"/>
    </row>
    <row r="61" spans="2:7" ht="12.75" customHeight="1">
      <c r="B61" s="106"/>
      <c r="C61" s="709" t="s">
        <v>175</v>
      </c>
      <c r="D61" s="709"/>
      <c r="E61" s="709"/>
      <c r="F61" s="107"/>
      <c r="G61" s="108"/>
    </row>
    <row r="62" spans="2:7" ht="12.75" customHeight="1">
      <c r="B62" s="93" t="s">
        <v>228</v>
      </c>
      <c r="C62" s="93"/>
      <c r="D62" s="113"/>
      <c r="E62" s="113"/>
      <c r="F62" s="114"/>
      <c r="G62" s="112"/>
    </row>
    <row r="63" spans="2:7" ht="12.75">
      <c r="B63" s="115"/>
      <c r="C63" s="115"/>
      <c r="D63" s="115"/>
      <c r="E63" s="115"/>
      <c r="F63" s="115"/>
      <c r="G63" s="112"/>
    </row>
    <row r="64" spans="2:7" ht="12.75">
      <c r="B64" s="716" t="s">
        <v>322</v>
      </c>
      <c r="C64" s="716"/>
      <c r="D64" s="716"/>
      <c r="E64" s="716"/>
      <c r="F64" s="716"/>
      <c r="G64" s="716"/>
    </row>
    <row r="65" spans="2:7" ht="12.75">
      <c r="B65" s="714" t="s">
        <v>321</v>
      </c>
      <c r="C65" s="715"/>
      <c r="D65" s="715"/>
      <c r="E65" s="715"/>
      <c r="F65" s="715"/>
      <c r="G65" s="715"/>
    </row>
    <row r="66" spans="2:7" ht="13.5" customHeight="1">
      <c r="B66" s="711" t="s">
        <v>332</v>
      </c>
      <c r="C66" s="712"/>
      <c r="D66" s="712"/>
      <c r="E66" s="712"/>
      <c r="F66" s="712"/>
      <c r="G66" s="712"/>
    </row>
    <row r="67" spans="2:7" ht="25.5" customHeight="1">
      <c r="B67" s="100"/>
      <c r="C67" s="100"/>
      <c r="D67" s="100"/>
      <c r="E67" s="100"/>
      <c r="F67" s="100"/>
      <c r="G67" s="116"/>
    </row>
    <row r="68" spans="2:7" ht="12.75">
      <c r="B68" s="100"/>
      <c r="C68" s="100"/>
      <c r="D68" s="100"/>
      <c r="E68" s="100"/>
      <c r="F68" s="100"/>
      <c r="G68" s="100"/>
    </row>
    <row r="69" spans="2:7" ht="12.75">
      <c r="B69" s="100"/>
      <c r="C69" s="100"/>
      <c r="D69" s="100"/>
      <c r="E69" s="100"/>
      <c r="F69" s="100"/>
      <c r="G69" s="100"/>
    </row>
  </sheetData>
  <sheetProtection selectLockedCells="1" selectUnlockedCells="1"/>
  <mergeCells count="60">
    <mergeCell ref="B65:G65"/>
    <mergeCell ref="C58:E58"/>
    <mergeCell ref="C51:E51"/>
    <mergeCell ref="C52:E52"/>
    <mergeCell ref="C59:E59"/>
    <mergeCell ref="C60:E60"/>
    <mergeCell ref="C61:E61"/>
    <mergeCell ref="B64:G64"/>
    <mergeCell ref="C53:E53"/>
    <mergeCell ref="C54:E54"/>
    <mergeCell ref="C55:E55"/>
    <mergeCell ref="C56:E56"/>
    <mergeCell ref="C57:E57"/>
    <mergeCell ref="C46:E46"/>
    <mergeCell ref="C47:E47"/>
    <mergeCell ref="C48:E48"/>
    <mergeCell ref="C49:E49"/>
    <mergeCell ref="C50:E50"/>
    <mergeCell ref="C35:E35"/>
    <mergeCell ref="C36:E36"/>
    <mergeCell ref="C37:E37"/>
    <mergeCell ref="C38:E38"/>
    <mergeCell ref="C39:E39"/>
    <mergeCell ref="C40:E40"/>
    <mergeCell ref="C41:E41"/>
    <mergeCell ref="C42:E42"/>
    <mergeCell ref="C43:E43"/>
    <mergeCell ref="C44:E44"/>
    <mergeCell ref="C45:E45"/>
    <mergeCell ref="C19:E19"/>
    <mergeCell ref="C20:E20"/>
    <mergeCell ref="C21:E21"/>
    <mergeCell ref="C34:E34"/>
    <mergeCell ref="C23:E23"/>
    <mergeCell ref="C24:E24"/>
    <mergeCell ref="C25:E25"/>
    <mergeCell ref="C26:E26"/>
    <mergeCell ref="C27:E27"/>
    <mergeCell ref="C28:E28"/>
    <mergeCell ref="C29:E29"/>
    <mergeCell ref="C30:E30"/>
    <mergeCell ref="C31:E31"/>
    <mergeCell ref="C32:E32"/>
    <mergeCell ref="C33:E33"/>
    <mergeCell ref="B66:G66"/>
    <mergeCell ref="C10:E10"/>
    <mergeCell ref="C15:E15"/>
    <mergeCell ref="C16:E16"/>
    <mergeCell ref="C17:E17"/>
    <mergeCell ref="C18:E18"/>
    <mergeCell ref="F2:G2"/>
    <mergeCell ref="F3:G3"/>
    <mergeCell ref="B6:G6"/>
    <mergeCell ref="B7:E7"/>
    <mergeCell ref="C8:E8"/>
    <mergeCell ref="C22:E22"/>
    <mergeCell ref="C11:E11"/>
    <mergeCell ref="C12:E12"/>
    <mergeCell ref="C13:E13"/>
    <mergeCell ref="C14:E14"/>
  </mergeCells>
  <printOptions/>
  <pageMargins left="0.7479166666666667" right="0.7479166666666667" top="0.39375" bottom="0.39375" header="0.5118055555555555" footer="0.5118055555555555"/>
  <pageSetup horizontalDpi="600" verticalDpi="600" orientation="portrait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I45"/>
  <sheetViews>
    <sheetView showGridLines="0" view="pageBreakPreview" zoomScaleSheetLayoutView="100" zoomScalePageLayoutView="0" workbookViewId="0" topLeftCell="A1">
      <selection activeCell="G25" sqref="G25"/>
    </sheetView>
  </sheetViews>
  <sheetFormatPr defaultColWidth="9.140625" defaultRowHeight="15"/>
  <cols>
    <col min="1" max="1" width="9.140625" style="9" customWidth="1"/>
    <col min="2" max="2" width="4.421875" style="9" customWidth="1"/>
    <col min="3" max="4" width="9.140625" style="9" customWidth="1"/>
    <col min="5" max="5" width="38.140625" style="9" customWidth="1"/>
    <col min="6" max="6" width="23.28125" style="9" customWidth="1"/>
    <col min="7" max="7" width="9.140625" style="9" customWidth="1"/>
    <col min="8" max="8" width="0.42578125" style="9" customWidth="1"/>
    <col min="9" max="16384" width="9.140625" style="9" customWidth="1"/>
  </cols>
  <sheetData>
    <row r="2" spans="2:6" ht="16.5" customHeight="1">
      <c r="B2" s="6" t="s">
        <v>169</v>
      </c>
      <c r="C2" s="6"/>
      <c r="D2" s="6"/>
      <c r="E2" s="10"/>
      <c r="F2" s="531" t="s">
        <v>512</v>
      </c>
    </row>
    <row r="3" ht="16.5" customHeight="1">
      <c r="F3" s="531" t="s">
        <v>82</v>
      </c>
    </row>
    <row r="4" spans="2:9" ht="17.25" customHeight="1">
      <c r="B4" s="700"/>
      <c r="C4" s="700"/>
      <c r="D4" s="700"/>
      <c r="E4" s="700"/>
      <c r="F4" s="700"/>
      <c r="G4" s="77"/>
      <c r="H4" s="102"/>
      <c r="I4" s="102"/>
    </row>
    <row r="5" spans="2:9" ht="18.75" customHeight="1">
      <c r="B5" s="117"/>
      <c r="C5" s="117"/>
      <c r="D5" s="117"/>
      <c r="E5" s="117"/>
      <c r="F5" s="117"/>
      <c r="G5" s="117"/>
      <c r="H5" s="117"/>
      <c r="I5" s="79"/>
    </row>
    <row r="6" spans="2:9" ht="33.75" customHeight="1">
      <c r="B6" s="726" t="s">
        <v>204</v>
      </c>
      <c r="C6" s="726"/>
      <c r="D6" s="726"/>
      <c r="E6" s="726"/>
      <c r="F6" s="726"/>
      <c r="G6" s="79"/>
      <c r="H6" s="79"/>
      <c r="I6" s="79"/>
    </row>
    <row r="7" spans="2:6" ht="12.75" customHeight="1">
      <c r="B7" s="727" t="s">
        <v>43</v>
      </c>
      <c r="C7" s="728"/>
      <c r="D7" s="728"/>
      <c r="E7" s="729"/>
      <c r="F7" s="592" t="s">
        <v>563</v>
      </c>
    </row>
    <row r="8" spans="2:6" ht="15.75" customHeight="1">
      <c r="B8" s="80" t="s">
        <v>11</v>
      </c>
      <c r="C8" s="730" t="s">
        <v>205</v>
      </c>
      <c r="D8" s="731"/>
      <c r="E8" s="732"/>
      <c r="F8" s="118"/>
    </row>
    <row r="9" spans="2:6" ht="15.75" customHeight="1">
      <c r="B9" s="82" t="s">
        <v>17</v>
      </c>
      <c r="C9" s="723" t="s">
        <v>206</v>
      </c>
      <c r="D9" s="724"/>
      <c r="E9" s="725"/>
      <c r="F9" s="118"/>
    </row>
    <row r="10" spans="2:6" ht="12.75" customHeight="1">
      <c r="B10" s="82"/>
      <c r="C10" s="720" t="s">
        <v>174</v>
      </c>
      <c r="D10" s="721"/>
      <c r="E10" s="722"/>
      <c r="F10" s="119"/>
    </row>
    <row r="11" spans="2:7" ht="12.75" customHeight="1">
      <c r="B11" s="82"/>
      <c r="C11" s="723" t="s">
        <v>175</v>
      </c>
      <c r="D11" s="724"/>
      <c r="E11" s="725"/>
      <c r="F11" s="118"/>
      <c r="G11" s="120"/>
    </row>
    <row r="12" spans="2:6" ht="15.75" customHeight="1">
      <c r="B12" s="82" t="s">
        <v>21</v>
      </c>
      <c r="C12" s="723" t="s">
        <v>207</v>
      </c>
      <c r="D12" s="724"/>
      <c r="E12" s="725"/>
      <c r="F12" s="118"/>
    </row>
    <row r="13" spans="2:6" ht="12.75" customHeight="1">
      <c r="B13" s="82"/>
      <c r="C13" s="720" t="s">
        <v>174</v>
      </c>
      <c r="D13" s="721"/>
      <c r="E13" s="722"/>
      <c r="F13" s="119"/>
    </row>
    <row r="14" spans="2:7" ht="12.75" customHeight="1">
      <c r="B14" s="82"/>
      <c r="C14" s="723" t="s">
        <v>175</v>
      </c>
      <c r="D14" s="724"/>
      <c r="E14" s="725"/>
      <c r="F14" s="118"/>
      <c r="G14" s="120"/>
    </row>
    <row r="15" spans="2:6" ht="31.5" customHeight="1">
      <c r="B15" s="82" t="s">
        <v>57</v>
      </c>
      <c r="C15" s="723" t="s">
        <v>208</v>
      </c>
      <c r="D15" s="724"/>
      <c r="E15" s="725"/>
      <c r="F15" s="118"/>
    </row>
    <row r="16" spans="2:6" ht="16.5" customHeight="1">
      <c r="B16" s="82"/>
      <c r="C16" s="720" t="s">
        <v>174</v>
      </c>
      <c r="D16" s="721"/>
      <c r="E16" s="722"/>
      <c r="F16" s="119"/>
    </row>
    <row r="17" spans="2:7" ht="12.75" customHeight="1">
      <c r="B17" s="82"/>
      <c r="C17" s="723" t="s">
        <v>175</v>
      </c>
      <c r="D17" s="724"/>
      <c r="E17" s="725"/>
      <c r="F17" s="118"/>
      <c r="G17" s="120"/>
    </row>
    <row r="18" spans="2:6" ht="15">
      <c r="B18" s="82" t="s">
        <v>58</v>
      </c>
      <c r="C18" s="717" t="s">
        <v>209</v>
      </c>
      <c r="D18" s="718"/>
      <c r="E18" s="719"/>
      <c r="F18" s="118"/>
    </row>
    <row r="19" spans="2:6" ht="12.75" customHeight="1">
      <c r="B19" s="82"/>
      <c r="C19" s="720" t="s">
        <v>174</v>
      </c>
      <c r="D19" s="721"/>
      <c r="E19" s="722"/>
      <c r="F19" s="119"/>
    </row>
    <row r="20" spans="2:7" ht="12.75" customHeight="1">
      <c r="B20" s="82"/>
      <c r="C20" s="723" t="s">
        <v>175</v>
      </c>
      <c r="D20" s="724"/>
      <c r="E20" s="725"/>
      <c r="F20" s="118"/>
      <c r="G20" s="120"/>
    </row>
    <row r="21" spans="2:6" ht="14.25" customHeight="1">
      <c r="B21" s="82" t="s">
        <v>65</v>
      </c>
      <c r="C21" s="723" t="s">
        <v>210</v>
      </c>
      <c r="D21" s="724"/>
      <c r="E21" s="725"/>
      <c r="F21" s="118"/>
    </row>
    <row r="22" spans="2:6" ht="12.75" customHeight="1">
      <c r="B22" s="82"/>
      <c r="C22" s="720" t="s">
        <v>174</v>
      </c>
      <c r="D22" s="721"/>
      <c r="E22" s="722"/>
      <c r="F22" s="119"/>
    </row>
    <row r="23" spans="2:7" ht="12.75" customHeight="1">
      <c r="B23" s="82"/>
      <c r="C23" s="723" t="s">
        <v>175</v>
      </c>
      <c r="D23" s="724"/>
      <c r="E23" s="725"/>
      <c r="F23" s="118"/>
      <c r="G23" s="120"/>
    </row>
    <row r="24" spans="2:6" ht="15">
      <c r="B24" s="80" t="s">
        <v>29</v>
      </c>
      <c r="C24" s="730" t="s">
        <v>211</v>
      </c>
      <c r="D24" s="731"/>
      <c r="E24" s="732"/>
      <c r="F24" s="118"/>
    </row>
    <row r="25" spans="2:6" ht="16.5" customHeight="1">
      <c r="B25" s="82" t="s">
        <v>72</v>
      </c>
      <c r="C25" s="717" t="s">
        <v>212</v>
      </c>
      <c r="D25" s="718"/>
      <c r="E25" s="719"/>
      <c r="F25" s="118"/>
    </row>
    <row r="26" spans="2:6" ht="15" customHeight="1">
      <c r="B26" s="82"/>
      <c r="C26" s="720" t="s">
        <v>174</v>
      </c>
      <c r="D26" s="721"/>
      <c r="E26" s="722"/>
      <c r="F26" s="119"/>
    </row>
    <row r="27" spans="2:7" ht="12.75" customHeight="1">
      <c r="B27" s="82"/>
      <c r="C27" s="723" t="s">
        <v>175</v>
      </c>
      <c r="D27" s="724"/>
      <c r="E27" s="725"/>
      <c r="F27" s="118"/>
      <c r="G27" s="120"/>
    </row>
    <row r="28" spans="2:6" ht="15">
      <c r="B28" s="82" t="s">
        <v>74</v>
      </c>
      <c r="C28" s="717" t="s">
        <v>213</v>
      </c>
      <c r="D28" s="718"/>
      <c r="E28" s="719"/>
      <c r="F28" s="118"/>
    </row>
    <row r="29" spans="2:6" ht="15" customHeight="1">
      <c r="B29" s="82"/>
      <c r="C29" s="720" t="s">
        <v>174</v>
      </c>
      <c r="D29" s="721"/>
      <c r="E29" s="722"/>
      <c r="F29" s="119"/>
    </row>
    <row r="30" spans="2:7" ht="14.25" customHeight="1">
      <c r="B30" s="82"/>
      <c r="C30" s="723" t="s">
        <v>175</v>
      </c>
      <c r="D30" s="724"/>
      <c r="E30" s="725"/>
      <c r="F30" s="118"/>
      <c r="G30" s="120"/>
    </row>
    <row r="31" spans="2:6" ht="49.5" customHeight="1">
      <c r="B31" s="82" t="s">
        <v>214</v>
      </c>
      <c r="C31" s="723" t="s">
        <v>215</v>
      </c>
      <c r="D31" s="724"/>
      <c r="E31" s="725"/>
      <c r="F31" s="118"/>
    </row>
    <row r="32" spans="2:6" ht="13.5" customHeight="1">
      <c r="B32" s="82"/>
      <c r="C32" s="720" t="s">
        <v>174</v>
      </c>
      <c r="D32" s="721"/>
      <c r="E32" s="722"/>
      <c r="F32" s="119"/>
    </row>
    <row r="33" spans="2:7" ht="18" customHeight="1">
      <c r="B33" s="82"/>
      <c r="C33" s="723" t="s">
        <v>175</v>
      </c>
      <c r="D33" s="724"/>
      <c r="E33" s="725"/>
      <c r="F33" s="118"/>
      <c r="G33" s="120"/>
    </row>
    <row r="34" spans="2:6" ht="19.5" customHeight="1">
      <c r="B34" s="82" t="s">
        <v>216</v>
      </c>
      <c r="C34" s="717" t="s">
        <v>217</v>
      </c>
      <c r="D34" s="718"/>
      <c r="E34" s="719"/>
      <c r="F34" s="118"/>
    </row>
    <row r="35" spans="2:6" ht="15" customHeight="1">
      <c r="B35" s="82"/>
      <c r="C35" s="720" t="s">
        <v>174</v>
      </c>
      <c r="D35" s="721"/>
      <c r="E35" s="722"/>
      <c r="F35" s="119"/>
    </row>
    <row r="36" spans="2:7" ht="12.75" customHeight="1">
      <c r="B36" s="82"/>
      <c r="C36" s="723" t="s">
        <v>175</v>
      </c>
      <c r="D36" s="724"/>
      <c r="E36" s="725"/>
      <c r="F36" s="118"/>
      <c r="G36" s="120"/>
    </row>
    <row r="37" spans="2:6" ht="15">
      <c r="B37" s="82" t="s">
        <v>218</v>
      </c>
      <c r="C37" s="717" t="s">
        <v>219</v>
      </c>
      <c r="D37" s="718"/>
      <c r="E37" s="719"/>
      <c r="F37" s="118"/>
    </row>
    <row r="38" spans="2:6" ht="15" customHeight="1">
      <c r="B38" s="121"/>
      <c r="C38" s="720" t="s">
        <v>174</v>
      </c>
      <c r="D38" s="721"/>
      <c r="E38" s="722"/>
      <c r="F38" s="119"/>
    </row>
    <row r="39" spans="2:7" ht="16.5" customHeight="1">
      <c r="B39" s="82"/>
      <c r="C39" s="723" t="s">
        <v>175</v>
      </c>
      <c r="D39" s="724"/>
      <c r="E39" s="725"/>
      <c r="F39" s="118"/>
      <c r="G39" s="120"/>
    </row>
    <row r="40" spans="2:7" ht="16.5" customHeight="1">
      <c r="B40" s="93" t="s">
        <v>228</v>
      </c>
      <c r="C40" s="93"/>
      <c r="D40" s="122"/>
      <c r="E40" s="122"/>
      <c r="F40" s="123"/>
      <c r="G40" s="120"/>
    </row>
    <row r="41" spans="2:6" ht="15">
      <c r="B41" s="93"/>
      <c r="C41" s="93"/>
      <c r="D41" s="93"/>
      <c r="E41" s="93"/>
      <c r="F41" s="93"/>
    </row>
    <row r="42" spans="2:6" ht="20.25" customHeight="1">
      <c r="B42" s="703" t="s">
        <v>323</v>
      </c>
      <c r="C42" s="703"/>
      <c r="D42" s="703"/>
      <c r="E42" s="703"/>
      <c r="F42" s="703"/>
    </row>
    <row r="43" spans="2:6" ht="31.5" customHeight="1">
      <c r="B43" s="735" t="s">
        <v>327</v>
      </c>
      <c r="C43" s="735"/>
      <c r="D43" s="735"/>
      <c r="E43" s="735"/>
      <c r="F43" s="735"/>
    </row>
    <row r="44" spans="2:7" ht="18.75" customHeight="1">
      <c r="B44" s="733"/>
      <c r="C44" s="734"/>
      <c r="D44" s="734"/>
      <c r="E44" s="734"/>
      <c r="F44" s="734"/>
      <c r="G44" s="734"/>
    </row>
    <row r="45" spans="2:7" ht="16.5" customHeight="1">
      <c r="B45" s="7"/>
      <c r="C45" s="7"/>
      <c r="D45" s="7"/>
      <c r="E45" s="7"/>
      <c r="F45" s="7"/>
      <c r="G45" s="120"/>
    </row>
  </sheetData>
  <sheetProtection selectLockedCells="1" selectUnlockedCells="1"/>
  <mergeCells count="38">
    <mergeCell ref="B44:G44"/>
    <mergeCell ref="B43:F43"/>
    <mergeCell ref="C35:E35"/>
    <mergeCell ref="C36:E36"/>
    <mergeCell ref="C37:E37"/>
    <mergeCell ref="C38:E38"/>
    <mergeCell ref="C39:E39"/>
    <mergeCell ref="B42:F42"/>
    <mergeCell ref="C34:E34"/>
    <mergeCell ref="C23:E23"/>
    <mergeCell ref="C24:E24"/>
    <mergeCell ref="C25:E25"/>
    <mergeCell ref="C26:E26"/>
    <mergeCell ref="C27:E27"/>
    <mergeCell ref="C28:E28"/>
    <mergeCell ref="C29:E29"/>
    <mergeCell ref="C30:E30"/>
    <mergeCell ref="C31:E31"/>
    <mergeCell ref="C32:E32"/>
    <mergeCell ref="C33:E33"/>
    <mergeCell ref="C22:E22"/>
    <mergeCell ref="C11:E11"/>
    <mergeCell ref="C12:E12"/>
    <mergeCell ref="C13:E13"/>
    <mergeCell ref="C14:E14"/>
    <mergeCell ref="C15:E15"/>
    <mergeCell ref="C16:E16"/>
    <mergeCell ref="C17:E17"/>
    <mergeCell ref="C18:E18"/>
    <mergeCell ref="C19:E19"/>
    <mergeCell ref="C20:E20"/>
    <mergeCell ref="C21:E21"/>
    <mergeCell ref="C10:E10"/>
    <mergeCell ref="B4:F4"/>
    <mergeCell ref="B6:F6"/>
    <mergeCell ref="B7:E7"/>
    <mergeCell ref="C8:E8"/>
    <mergeCell ref="C9:E9"/>
  </mergeCells>
  <printOptions/>
  <pageMargins left="0.7479166666666667" right="0.7479166666666667" top="0.39375" bottom="0.5118055555555555" header="0.5118055555555555" footer="0.5118055555555555"/>
  <pageSetup horizontalDpi="600" verticalDpi="600" orientation="portrait" paperSize="9" scale="86" r:id="rId1"/>
  <colBreaks count="1" manualBreakCount="1">
    <brk id="8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B2:M35"/>
  <sheetViews>
    <sheetView showGridLines="0" view="pageBreakPreview" zoomScale="60" zoomScalePageLayoutView="0" workbookViewId="0" topLeftCell="A1">
      <selection activeCell="H22" sqref="H22"/>
    </sheetView>
  </sheetViews>
  <sheetFormatPr defaultColWidth="9.140625" defaultRowHeight="15"/>
  <cols>
    <col min="1" max="1" width="9.140625" style="9" customWidth="1"/>
    <col min="2" max="2" width="4.8515625" style="9" customWidth="1"/>
    <col min="3" max="3" width="28.7109375" style="9" customWidth="1"/>
    <col min="4" max="4" width="17.8515625" style="9" customWidth="1"/>
    <col min="5" max="5" width="17.00390625" style="9" customWidth="1"/>
    <col min="6" max="6" width="12.140625" style="9" customWidth="1"/>
    <col min="7" max="7" width="12.28125" style="9" customWidth="1"/>
    <col min="8" max="8" width="27.7109375" style="9" customWidth="1"/>
    <col min="9" max="16384" width="9.140625" style="9" customWidth="1"/>
  </cols>
  <sheetData>
    <row r="2" spans="2:8" ht="19.5" customHeight="1">
      <c r="B2" s="6" t="s">
        <v>84</v>
      </c>
      <c r="C2" s="15"/>
      <c r="D2" s="15"/>
      <c r="E2" s="124"/>
      <c r="H2" s="531" t="s">
        <v>513</v>
      </c>
    </row>
    <row r="3" spans="2:9" ht="18" customHeight="1">
      <c r="B3" s="125"/>
      <c r="C3" s="125"/>
      <c r="D3" s="125"/>
      <c r="E3" s="79"/>
      <c r="F3" s="79"/>
      <c r="G3" s="79"/>
      <c r="H3" s="531" t="s">
        <v>82</v>
      </c>
      <c r="I3" s="79"/>
    </row>
    <row r="4" spans="2:10" ht="13.5" customHeight="1">
      <c r="B4" s="79"/>
      <c r="C4" s="104"/>
      <c r="D4" s="104"/>
      <c r="E4" s="104"/>
      <c r="F4" s="104"/>
      <c r="G4" s="104"/>
      <c r="H4" s="104"/>
      <c r="I4" s="104"/>
      <c r="J4" s="104"/>
    </row>
    <row r="5" spans="3:5" ht="15">
      <c r="C5" s="7"/>
      <c r="E5" s="7"/>
    </row>
    <row r="6" ht="9.75" customHeight="1" hidden="1"/>
    <row r="7" spans="2:10" ht="36" customHeight="1">
      <c r="B7" s="738" t="s">
        <v>549</v>
      </c>
      <c r="C7" s="738"/>
      <c r="D7" s="738"/>
      <c r="E7" s="738"/>
      <c r="F7" s="738"/>
      <c r="G7" s="738"/>
      <c r="H7" s="738"/>
      <c r="I7" s="126"/>
      <c r="J7" s="126"/>
    </row>
    <row r="8" spans="2:8" ht="15.75" customHeight="1">
      <c r="B8" s="739" t="s">
        <v>220</v>
      </c>
      <c r="C8" s="739"/>
      <c r="D8" s="739"/>
      <c r="E8" s="739"/>
      <c r="F8" s="739"/>
      <c r="G8" s="739"/>
      <c r="H8" s="739"/>
    </row>
    <row r="9" spans="2:10" ht="26.25">
      <c r="B9" s="127" t="s">
        <v>0</v>
      </c>
      <c r="C9" s="127" t="s">
        <v>221</v>
      </c>
      <c r="D9" s="128" t="s">
        <v>222</v>
      </c>
      <c r="E9" s="128" t="s">
        <v>223</v>
      </c>
      <c r="F9" s="128" t="s">
        <v>224</v>
      </c>
      <c r="G9" s="128" t="s">
        <v>225</v>
      </c>
      <c r="H9" s="128" t="s">
        <v>226</v>
      </c>
      <c r="I9" s="129"/>
      <c r="J9" s="9" t="s">
        <v>31</v>
      </c>
    </row>
    <row r="10" spans="2:8" ht="12.75">
      <c r="B10" s="130"/>
      <c r="C10" s="130"/>
      <c r="D10" s="130"/>
      <c r="E10" s="130"/>
      <c r="F10" s="130"/>
      <c r="G10" s="130"/>
      <c r="H10" s="130"/>
    </row>
    <row r="11" spans="2:8" ht="12.75">
      <c r="B11" s="130"/>
      <c r="C11" s="130"/>
      <c r="D11" s="130"/>
      <c r="E11" s="130"/>
      <c r="F11" s="130"/>
      <c r="G11" s="130"/>
      <c r="H11" s="130"/>
    </row>
    <row r="12" spans="2:8" ht="12.75">
      <c r="B12" s="130"/>
      <c r="C12" s="130"/>
      <c r="D12" s="130"/>
      <c r="E12" s="130"/>
      <c r="F12" s="130"/>
      <c r="G12" s="130"/>
      <c r="H12" s="130"/>
    </row>
    <row r="13" spans="2:8" ht="12.75">
      <c r="B13" s="130"/>
      <c r="C13" s="130"/>
      <c r="D13" s="130"/>
      <c r="E13" s="130"/>
      <c r="F13" s="130"/>
      <c r="G13" s="130"/>
      <c r="H13" s="130"/>
    </row>
    <row r="14" spans="2:8" ht="12.75">
      <c r="B14" s="130"/>
      <c r="C14" s="130"/>
      <c r="D14" s="130"/>
      <c r="E14" s="130"/>
      <c r="F14" s="130"/>
      <c r="G14" s="130"/>
      <c r="H14" s="130"/>
    </row>
    <row r="15" spans="2:13" ht="12.75">
      <c r="B15" s="130"/>
      <c r="C15" s="130"/>
      <c r="D15" s="130"/>
      <c r="E15" s="130"/>
      <c r="F15" s="130"/>
      <c r="G15" s="130"/>
      <c r="H15" s="130"/>
      <c r="M15" s="9" t="s">
        <v>31</v>
      </c>
    </row>
    <row r="16" spans="2:8" ht="12.75">
      <c r="B16" s="130"/>
      <c r="C16" s="130"/>
      <c r="D16" s="130"/>
      <c r="E16" s="130"/>
      <c r="F16" s="130"/>
      <c r="G16" s="130"/>
      <c r="H16" s="130"/>
    </row>
    <row r="17" spans="2:8" ht="12.75">
      <c r="B17" s="130"/>
      <c r="C17" s="130"/>
      <c r="D17" s="130"/>
      <c r="E17" s="130"/>
      <c r="F17" s="130"/>
      <c r="G17" s="130"/>
      <c r="H17" s="130"/>
    </row>
    <row r="18" spans="2:8" ht="12.75">
      <c r="B18" s="130"/>
      <c r="C18" s="130"/>
      <c r="D18" s="130"/>
      <c r="E18" s="130"/>
      <c r="F18" s="130"/>
      <c r="G18" s="130"/>
      <c r="H18" s="130"/>
    </row>
    <row r="19" spans="2:8" ht="12.75">
      <c r="B19" s="130"/>
      <c r="C19" s="130"/>
      <c r="D19" s="130"/>
      <c r="E19" s="130"/>
      <c r="F19" s="130"/>
      <c r="G19" s="130"/>
      <c r="H19" s="130"/>
    </row>
    <row r="20" spans="2:8" ht="15">
      <c r="B20" s="739" t="s">
        <v>227</v>
      </c>
      <c r="C20" s="739"/>
      <c r="D20" s="739"/>
      <c r="E20" s="739"/>
      <c r="F20" s="739"/>
      <c r="G20" s="739"/>
      <c r="H20" s="739"/>
    </row>
    <row r="21" spans="2:8" ht="26.25">
      <c r="B21" s="127" t="s">
        <v>0</v>
      </c>
      <c r="C21" s="127" t="s">
        <v>221</v>
      </c>
      <c r="D21" s="128" t="s">
        <v>222</v>
      </c>
      <c r="E21" s="128" t="s">
        <v>223</v>
      </c>
      <c r="F21" s="128" t="s">
        <v>224</v>
      </c>
      <c r="G21" s="128" t="s">
        <v>225</v>
      </c>
      <c r="H21" s="128" t="s">
        <v>226</v>
      </c>
    </row>
    <row r="22" spans="2:8" ht="12.75">
      <c r="B22" s="130">
        <v>1</v>
      </c>
      <c r="C22" s="130" t="s">
        <v>564</v>
      </c>
      <c r="D22" s="130" t="s">
        <v>565</v>
      </c>
      <c r="E22" s="130" t="s">
        <v>558</v>
      </c>
      <c r="F22" s="130">
        <v>5.72</v>
      </c>
      <c r="G22" s="130" t="s">
        <v>566</v>
      </c>
      <c r="H22" s="606" t="s">
        <v>567</v>
      </c>
    </row>
    <row r="23" spans="2:8" ht="12.75">
      <c r="B23" s="130"/>
      <c r="C23" s="130"/>
      <c r="D23" s="130"/>
      <c r="E23" s="130"/>
      <c r="F23" s="130"/>
      <c r="G23" s="130"/>
      <c r="H23" s="130"/>
    </row>
    <row r="24" spans="2:8" ht="12.75">
      <c r="B24" s="130"/>
      <c r="C24" s="130"/>
      <c r="D24" s="130"/>
      <c r="E24" s="130"/>
      <c r="F24" s="130"/>
      <c r="G24" s="130"/>
      <c r="H24" s="130"/>
    </row>
    <row r="25" spans="2:8" ht="12.75">
      <c r="B25" s="130"/>
      <c r="C25" s="130"/>
      <c r="D25" s="130"/>
      <c r="E25" s="130"/>
      <c r="F25" s="130"/>
      <c r="G25" s="130"/>
      <c r="H25" s="130"/>
    </row>
    <row r="26" spans="2:8" ht="12.75">
      <c r="B26" s="130"/>
      <c r="C26" s="130"/>
      <c r="D26" s="130"/>
      <c r="E26" s="130"/>
      <c r="F26" s="130"/>
      <c r="G26" s="130"/>
      <c r="H26" s="130"/>
    </row>
    <row r="27" spans="2:8" ht="12.75">
      <c r="B27" s="130"/>
      <c r="C27" s="130"/>
      <c r="D27" s="130"/>
      <c r="E27" s="130"/>
      <c r="F27" s="130"/>
      <c r="G27" s="130"/>
      <c r="H27" s="130"/>
    </row>
    <row r="28" spans="2:8" ht="12.75">
      <c r="B28" s="130"/>
      <c r="C28" s="130"/>
      <c r="D28" s="130"/>
      <c r="E28" s="130"/>
      <c r="F28" s="130"/>
      <c r="G28" s="130"/>
      <c r="H28" s="130"/>
    </row>
    <row r="29" spans="2:8" ht="12.75">
      <c r="B29" s="130"/>
      <c r="C29" s="130"/>
      <c r="D29" s="130"/>
      <c r="E29" s="130"/>
      <c r="F29" s="130"/>
      <c r="G29" s="130"/>
      <c r="H29" s="130"/>
    </row>
    <row r="30" spans="2:8" ht="12.75">
      <c r="B30" s="130"/>
      <c r="C30" s="130"/>
      <c r="D30" s="130"/>
      <c r="E30" s="130"/>
      <c r="F30" s="130"/>
      <c r="G30" s="130"/>
      <c r="H30" s="130"/>
    </row>
    <row r="31" spans="2:8" ht="12.75">
      <c r="B31" s="130"/>
      <c r="C31" s="130"/>
      <c r="D31" s="130"/>
      <c r="E31" s="130"/>
      <c r="F31" s="130"/>
      <c r="G31" s="130"/>
      <c r="H31" s="130"/>
    </row>
    <row r="32" spans="2:8" ht="15">
      <c r="B32" s="93" t="s">
        <v>228</v>
      </c>
      <c r="C32" s="93"/>
      <c r="D32" s="8"/>
      <c r="E32" s="8"/>
      <c r="F32" s="8"/>
      <c r="G32" s="8"/>
      <c r="H32" s="8"/>
    </row>
    <row r="33" spans="2:8" ht="12.75">
      <c r="B33" s="131"/>
      <c r="C33" s="131" t="s">
        <v>229</v>
      </c>
      <c r="D33" s="131" t="s">
        <v>230</v>
      </c>
      <c r="E33" s="131"/>
      <c r="F33" s="131"/>
      <c r="G33" s="740" t="s">
        <v>231</v>
      </c>
      <c r="H33" s="740"/>
    </row>
    <row r="34" spans="2:8" ht="12.75">
      <c r="B34" s="131"/>
      <c r="C34" s="8" t="s">
        <v>77</v>
      </c>
      <c r="D34" s="8" t="s">
        <v>325</v>
      </c>
      <c r="E34" s="8"/>
      <c r="F34" s="8"/>
      <c r="G34" s="741" t="s">
        <v>324</v>
      </c>
      <c r="H34" s="742"/>
    </row>
    <row r="35" spans="2:8" ht="17.25" customHeight="1">
      <c r="B35" s="8"/>
      <c r="C35" s="8"/>
      <c r="D35" s="8"/>
      <c r="E35" s="8"/>
      <c r="F35" s="8"/>
      <c r="G35" s="736" t="s">
        <v>326</v>
      </c>
      <c r="H35" s="737"/>
    </row>
  </sheetData>
  <sheetProtection selectLockedCells="1" selectUnlockedCells="1"/>
  <mergeCells count="6">
    <mergeCell ref="G35:H35"/>
    <mergeCell ref="B7:H7"/>
    <mergeCell ref="B8:H8"/>
    <mergeCell ref="B20:H20"/>
    <mergeCell ref="G33:H33"/>
    <mergeCell ref="G34:H34"/>
  </mergeCells>
  <printOptions/>
  <pageMargins left="0.7479166666666667" right="0.7479166666666667" top="0.9840277777777777" bottom="0.9840277777777777" header="0.5118055555555555" footer="0.5118055555555555"/>
  <pageSetup horizontalDpi="600" verticalDpi="600" orientation="landscape" paperSize="9" scale="87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2:M43"/>
  <sheetViews>
    <sheetView showGridLines="0" view="pageBreakPreview" zoomScale="60" zoomScalePageLayoutView="0" workbookViewId="0" topLeftCell="A1">
      <selection activeCell="L43" sqref="L43"/>
    </sheetView>
  </sheetViews>
  <sheetFormatPr defaultColWidth="9.140625" defaultRowHeight="15"/>
  <cols>
    <col min="1" max="1" width="9.140625" style="9" customWidth="1"/>
    <col min="2" max="2" width="4.140625" style="9" customWidth="1"/>
    <col min="3" max="3" width="32.28125" style="9" customWidth="1"/>
    <col min="4" max="4" width="12.00390625" style="9" customWidth="1"/>
    <col min="5" max="5" width="13.7109375" style="9" customWidth="1"/>
    <col min="6" max="6" width="15.421875" style="9" customWidth="1"/>
    <col min="7" max="7" width="16.57421875" style="9" customWidth="1"/>
    <col min="8" max="8" width="29.421875" style="9" customWidth="1"/>
    <col min="9" max="16384" width="9.140625" style="9" customWidth="1"/>
  </cols>
  <sheetData>
    <row r="2" spans="2:9" ht="15">
      <c r="B2" s="132"/>
      <c r="C2" s="6" t="s">
        <v>84</v>
      </c>
      <c r="D2" s="15"/>
      <c r="E2" s="15"/>
      <c r="F2" s="96"/>
      <c r="G2" s="96"/>
      <c r="H2" s="531" t="s">
        <v>514</v>
      </c>
      <c r="I2" s="96"/>
    </row>
    <row r="3" spans="2:9" ht="15.75" customHeight="1" hidden="1">
      <c r="B3" s="701"/>
      <c r="C3" s="701"/>
      <c r="D3" s="701"/>
      <c r="E3" s="701"/>
      <c r="F3" s="701"/>
      <c r="G3" s="701"/>
      <c r="H3" s="701"/>
      <c r="I3" s="701"/>
    </row>
    <row r="4" spans="3:10" ht="15">
      <c r="C4" s="95"/>
      <c r="D4" s="95"/>
      <c r="E4" s="95"/>
      <c r="F4" s="95"/>
      <c r="G4" s="95"/>
      <c r="H4" s="531" t="s">
        <v>82</v>
      </c>
      <c r="I4" s="95"/>
      <c r="J4" s="95"/>
    </row>
    <row r="5" spans="3:10" ht="16.5" customHeight="1">
      <c r="C5" s="7"/>
      <c r="D5" s="7"/>
      <c r="E5" s="7"/>
      <c r="F5" s="7"/>
      <c r="G5" s="7"/>
      <c r="H5" s="7"/>
      <c r="I5" s="7"/>
      <c r="J5" s="7"/>
    </row>
    <row r="6" spans="3:10" ht="16.5" customHeight="1">
      <c r="C6" s="7"/>
      <c r="D6" s="7"/>
      <c r="E6" s="7"/>
      <c r="F6" s="7"/>
      <c r="G6" s="7"/>
      <c r="H6" s="7"/>
      <c r="I6" s="7"/>
      <c r="J6" s="7"/>
    </row>
    <row r="7" spans="2:9" ht="31.5" customHeight="1">
      <c r="B7" s="744" t="s">
        <v>232</v>
      </c>
      <c r="C7" s="744"/>
      <c r="D7" s="744"/>
      <c r="E7" s="744"/>
      <c r="F7" s="744"/>
      <c r="G7" s="744"/>
      <c r="H7" s="744"/>
      <c r="I7" s="126"/>
    </row>
    <row r="8" spans="2:8" ht="15.75" customHeight="1">
      <c r="B8" s="739" t="s">
        <v>233</v>
      </c>
      <c r="C8" s="739"/>
      <c r="D8" s="739"/>
      <c r="E8" s="739"/>
      <c r="F8" s="739"/>
      <c r="G8" s="739"/>
      <c r="H8" s="739"/>
    </row>
    <row r="9" spans="2:9" ht="39">
      <c r="B9" s="127" t="s">
        <v>0</v>
      </c>
      <c r="C9" s="127" t="s">
        <v>221</v>
      </c>
      <c r="D9" s="128" t="s">
        <v>222</v>
      </c>
      <c r="E9" s="128" t="s">
        <v>223</v>
      </c>
      <c r="F9" s="128" t="s">
        <v>224</v>
      </c>
      <c r="G9" s="128" t="s">
        <v>234</v>
      </c>
      <c r="H9" s="128" t="s">
        <v>226</v>
      </c>
      <c r="I9" s="129"/>
    </row>
    <row r="10" spans="2:8" ht="12.75">
      <c r="B10" s="130"/>
      <c r="C10" s="130"/>
      <c r="D10" s="130"/>
      <c r="E10" s="130"/>
      <c r="F10" s="130"/>
      <c r="G10" s="130"/>
      <c r="H10" s="130"/>
    </row>
    <row r="11" spans="2:8" ht="12.75">
      <c r="B11" s="130"/>
      <c r="C11" s="130"/>
      <c r="D11" s="130"/>
      <c r="E11" s="130"/>
      <c r="F11" s="130"/>
      <c r="G11" s="130"/>
      <c r="H11" s="130"/>
    </row>
    <row r="12" spans="2:8" ht="12.75">
      <c r="B12" s="130"/>
      <c r="C12" s="130"/>
      <c r="D12" s="130"/>
      <c r="E12" s="130"/>
      <c r="F12" s="130"/>
      <c r="G12" s="130"/>
      <c r="H12" s="130"/>
    </row>
    <row r="13" spans="2:8" ht="12.75">
      <c r="B13" s="130"/>
      <c r="C13" s="130"/>
      <c r="D13" s="130"/>
      <c r="E13" s="130"/>
      <c r="F13" s="130"/>
      <c r="G13" s="130"/>
      <c r="H13" s="130"/>
    </row>
    <row r="14" spans="2:8" ht="12.75">
      <c r="B14" s="130"/>
      <c r="C14" s="130"/>
      <c r="D14" s="130"/>
      <c r="E14" s="130"/>
      <c r="F14" s="130"/>
      <c r="G14" s="130"/>
      <c r="H14" s="130"/>
    </row>
    <row r="15" spans="2:8" ht="12.75">
      <c r="B15" s="133"/>
      <c r="C15" s="133"/>
      <c r="D15" s="133"/>
      <c r="E15" s="133"/>
      <c r="F15" s="133"/>
      <c r="G15" s="133"/>
      <c r="H15" s="133"/>
    </row>
    <row r="16" spans="2:8" ht="12.75">
      <c r="B16" s="133"/>
      <c r="C16" s="133"/>
      <c r="D16" s="133"/>
      <c r="E16" s="133"/>
      <c r="F16" s="133"/>
      <c r="G16" s="133"/>
      <c r="H16" s="133"/>
    </row>
    <row r="17" spans="2:8" ht="12.75">
      <c r="B17" s="133"/>
      <c r="C17" s="133"/>
      <c r="D17" s="133"/>
      <c r="E17" s="133"/>
      <c r="F17" s="133"/>
      <c r="G17" s="133"/>
      <c r="H17" s="133"/>
    </row>
    <row r="18" spans="2:8" ht="12.75" customHeight="1">
      <c r="B18" s="133"/>
      <c r="C18" s="133"/>
      <c r="D18" s="133"/>
      <c r="E18" s="133"/>
      <c r="F18" s="133"/>
      <c r="G18" s="133"/>
      <c r="H18" s="133"/>
    </row>
    <row r="19" spans="2:8" ht="6.75" customHeight="1" hidden="1">
      <c r="B19" s="133"/>
      <c r="C19" s="133"/>
      <c r="D19" s="133"/>
      <c r="E19" s="133"/>
      <c r="F19" s="133"/>
      <c r="G19" s="133"/>
      <c r="H19" s="133"/>
    </row>
    <row r="20" spans="2:8" ht="12.75" hidden="1">
      <c r="B20" s="133"/>
      <c r="C20" s="133"/>
      <c r="D20" s="133"/>
      <c r="E20" s="133"/>
      <c r="F20" s="133"/>
      <c r="G20" s="133"/>
      <c r="H20" s="133"/>
    </row>
    <row r="21" spans="2:8" ht="12.75">
      <c r="B21" s="133"/>
      <c r="C21" s="133"/>
      <c r="D21" s="133"/>
      <c r="E21" s="133"/>
      <c r="F21" s="133"/>
      <c r="G21" s="133"/>
      <c r="H21" s="133"/>
    </row>
    <row r="22" spans="2:8" ht="18.75" customHeight="1">
      <c r="B22" s="745" t="s">
        <v>235</v>
      </c>
      <c r="C22" s="745"/>
      <c r="D22" s="745"/>
      <c r="E22" s="745"/>
      <c r="F22" s="745"/>
      <c r="G22" s="745"/>
      <c r="H22" s="745"/>
    </row>
    <row r="23" spans="2:8" ht="31.5" customHeight="1">
      <c r="B23" s="127" t="s">
        <v>0</v>
      </c>
      <c r="C23" s="127" t="s">
        <v>221</v>
      </c>
      <c r="D23" s="128" t="s">
        <v>222</v>
      </c>
      <c r="E23" s="128" t="s">
        <v>223</v>
      </c>
      <c r="F23" s="128" t="s">
        <v>224</v>
      </c>
      <c r="G23" s="128" t="s">
        <v>236</v>
      </c>
      <c r="H23" s="128" t="s">
        <v>226</v>
      </c>
    </row>
    <row r="24" spans="2:8" ht="12.75">
      <c r="B24" s="130"/>
      <c r="C24" s="130"/>
      <c r="D24" s="130"/>
      <c r="E24" s="130"/>
      <c r="F24" s="130"/>
      <c r="G24" s="130"/>
      <c r="H24" s="130"/>
    </row>
    <row r="25" spans="2:13" ht="15">
      <c r="B25" s="130"/>
      <c r="C25" s="130"/>
      <c r="D25" s="130"/>
      <c r="E25" s="130"/>
      <c r="F25" s="130"/>
      <c r="G25" s="130"/>
      <c r="H25" s="130"/>
      <c r="M25" s="7"/>
    </row>
    <row r="26" spans="2:8" ht="12" customHeight="1">
      <c r="B26" s="134"/>
      <c r="C26" s="134"/>
      <c r="D26" s="134"/>
      <c r="E26" s="134"/>
      <c r="F26" s="134"/>
      <c r="G26" s="134"/>
      <c r="H26" s="134"/>
    </row>
    <row r="27" spans="2:8" ht="12.75">
      <c r="B27" s="133"/>
      <c r="C27" s="133"/>
      <c r="D27" s="133"/>
      <c r="E27" s="133"/>
      <c r="F27" s="133"/>
      <c r="G27" s="133"/>
      <c r="H27" s="133"/>
    </row>
    <row r="28" spans="2:8" ht="12.75">
      <c r="B28" s="133"/>
      <c r="C28" s="133"/>
      <c r="D28" s="133"/>
      <c r="E28" s="133"/>
      <c r="F28" s="133"/>
      <c r="G28" s="133"/>
      <c r="H28" s="133"/>
    </row>
    <row r="29" spans="2:8" ht="12.75" customHeight="1">
      <c r="B29" s="133"/>
      <c r="C29" s="133"/>
      <c r="D29" s="133"/>
      <c r="E29" s="133"/>
      <c r="F29" s="133"/>
      <c r="G29" s="133"/>
      <c r="H29" s="133"/>
    </row>
    <row r="30" spans="2:8" ht="12.75" customHeight="1">
      <c r="B30" s="133"/>
      <c r="C30" s="133"/>
      <c r="D30" s="133"/>
      <c r="E30" s="133"/>
      <c r="F30" s="133"/>
      <c r="G30" s="133"/>
      <c r="H30" s="133"/>
    </row>
    <row r="31" spans="2:8" ht="12.75" customHeight="1">
      <c r="B31" s="133"/>
      <c r="C31" s="133"/>
      <c r="D31" s="133"/>
      <c r="E31" s="133"/>
      <c r="F31" s="133"/>
      <c r="G31" s="133"/>
      <c r="H31" s="133"/>
    </row>
    <row r="32" spans="2:8" ht="12.75" customHeight="1">
      <c r="B32" s="133"/>
      <c r="C32" s="133"/>
      <c r="D32" s="133"/>
      <c r="E32" s="133"/>
      <c r="F32" s="133"/>
      <c r="G32" s="133"/>
      <c r="H32" s="133"/>
    </row>
    <row r="33" spans="2:8" ht="12" customHeight="1">
      <c r="B33" s="133"/>
      <c r="C33" s="133"/>
      <c r="D33" s="133"/>
      <c r="E33" s="133"/>
      <c r="F33" s="133"/>
      <c r="G33" s="133"/>
      <c r="H33" s="133"/>
    </row>
    <row r="34" spans="2:8" ht="12.75" hidden="1">
      <c r="B34" s="135"/>
      <c r="C34" s="133"/>
      <c r="D34" s="133"/>
      <c r="E34" s="133"/>
      <c r="F34" s="133"/>
      <c r="G34" s="133"/>
      <c r="H34" s="136"/>
    </row>
    <row r="35" spans="2:8" ht="11.25" customHeight="1" hidden="1">
      <c r="B35" s="135"/>
      <c r="C35" s="133"/>
      <c r="D35" s="133"/>
      <c r="E35" s="133"/>
      <c r="F35" s="133"/>
      <c r="G35" s="133"/>
      <c r="H35" s="136"/>
    </row>
    <row r="36" spans="2:8" ht="12.75" hidden="1">
      <c r="B36" s="135"/>
      <c r="C36" s="133"/>
      <c r="D36" s="133"/>
      <c r="E36" s="133"/>
      <c r="F36" s="133"/>
      <c r="G36" s="133"/>
      <c r="H36" s="136"/>
    </row>
    <row r="37" ht="10.5" customHeight="1" hidden="1"/>
    <row r="38" spans="3:8" ht="12.75" hidden="1">
      <c r="C38" s="9" t="s">
        <v>203</v>
      </c>
      <c r="H38" s="120"/>
    </row>
    <row r="39" spans="2:8" ht="12.75">
      <c r="B39" s="9" t="s">
        <v>255</v>
      </c>
      <c r="H39" s="120"/>
    </row>
    <row r="40" spans="3:8" ht="15">
      <c r="C40" s="95" t="s">
        <v>237</v>
      </c>
      <c r="D40" s="95" t="s">
        <v>238</v>
      </c>
      <c r="E40" s="77" t="s">
        <v>239</v>
      </c>
      <c r="F40" s="95"/>
      <c r="G40" s="746" t="s">
        <v>240</v>
      </c>
      <c r="H40" s="746"/>
    </row>
    <row r="41" spans="2:8" ht="15">
      <c r="B41" s="137"/>
      <c r="D41" s="7"/>
      <c r="E41" s="190" t="s">
        <v>78</v>
      </c>
      <c r="F41" s="7"/>
      <c r="G41" s="743" t="s">
        <v>328</v>
      </c>
      <c r="H41" s="743"/>
    </row>
    <row r="42" spans="3:8" ht="13.5" customHeight="1">
      <c r="C42" s="7" t="s">
        <v>77</v>
      </c>
      <c r="D42" s="105"/>
      <c r="E42" s="105"/>
      <c r="F42" s="105"/>
      <c r="G42" s="637" t="s">
        <v>329</v>
      </c>
      <c r="H42" s="712"/>
    </row>
    <row r="43" spans="7:8" ht="12.75">
      <c r="G43" s="94"/>
      <c r="H43" s="94"/>
    </row>
  </sheetData>
  <sheetProtection selectLockedCells="1" selectUnlockedCells="1"/>
  <mergeCells count="7">
    <mergeCell ref="G42:H42"/>
    <mergeCell ref="G41:H41"/>
    <mergeCell ref="B3:I3"/>
    <mergeCell ref="B7:H7"/>
    <mergeCell ref="B8:H8"/>
    <mergeCell ref="B22:H22"/>
    <mergeCell ref="G40:H40"/>
  </mergeCells>
  <printOptions/>
  <pageMargins left="0.75" right="0.75" top="1" bottom="1" header="0.5118055555555555" footer="0.5118055555555555"/>
  <pageSetup horizontalDpi="600" verticalDpi="600" orientation="landscape" paperSize="9" scale="83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2:O32"/>
  <sheetViews>
    <sheetView showGridLines="0" view="pageBreakPreview" zoomScale="94" zoomScaleSheetLayoutView="94" zoomScalePageLayoutView="0" workbookViewId="0" topLeftCell="A1">
      <selection activeCell="L32" sqref="L32"/>
    </sheetView>
  </sheetViews>
  <sheetFormatPr defaultColWidth="9.140625" defaultRowHeight="15"/>
  <cols>
    <col min="1" max="1" width="9.140625" style="9" customWidth="1"/>
    <col min="2" max="2" width="5.7109375" style="9" customWidth="1"/>
    <col min="3" max="3" width="29.57421875" style="9" customWidth="1"/>
    <col min="4" max="4" width="20.7109375" style="9" customWidth="1"/>
    <col min="5" max="5" width="14.7109375" style="9" customWidth="1"/>
    <col min="6" max="6" width="16.140625" style="9" customWidth="1"/>
    <col min="7" max="7" width="16.7109375" style="9" customWidth="1"/>
    <col min="8" max="8" width="28.00390625" style="9" customWidth="1"/>
    <col min="9" max="16384" width="9.140625" style="9" customWidth="1"/>
  </cols>
  <sheetData>
    <row r="2" spans="2:9" ht="15">
      <c r="B2" s="6" t="s">
        <v>169</v>
      </c>
      <c r="C2" s="6"/>
      <c r="D2" s="6"/>
      <c r="E2" s="10"/>
      <c r="F2" s="7"/>
      <c r="G2" s="95"/>
      <c r="H2" s="531" t="s">
        <v>515</v>
      </c>
      <c r="I2" s="95"/>
    </row>
    <row r="3" spans="2:15" ht="15">
      <c r="B3" s="95"/>
      <c r="C3" s="95"/>
      <c r="D3" s="95"/>
      <c r="E3" s="95"/>
      <c r="F3" s="95"/>
      <c r="G3" s="95"/>
      <c r="H3" s="531" t="s">
        <v>82</v>
      </c>
      <c r="I3" s="95"/>
      <c r="O3" s="8"/>
    </row>
    <row r="4" spans="2:15" ht="15">
      <c r="B4" s="95"/>
      <c r="C4" s="95"/>
      <c r="D4" s="95"/>
      <c r="E4" s="95"/>
      <c r="F4" s="95"/>
      <c r="G4" s="95"/>
      <c r="H4" s="95"/>
      <c r="I4" s="95"/>
      <c r="O4" s="8"/>
    </row>
    <row r="5" ht="17.25" customHeight="1"/>
    <row r="6" spans="2:9" ht="43.5" customHeight="1">
      <c r="B6" s="744" t="s">
        <v>241</v>
      </c>
      <c r="C6" s="744"/>
      <c r="D6" s="744"/>
      <c r="E6" s="744"/>
      <c r="F6" s="744"/>
      <c r="G6" s="744"/>
      <c r="H6" s="744"/>
      <c r="I6" s="126"/>
    </row>
    <row r="7" spans="2:8" ht="15.75" customHeight="1">
      <c r="B7" s="748" t="s">
        <v>242</v>
      </c>
      <c r="C7" s="748"/>
      <c r="D7" s="748"/>
      <c r="E7" s="748"/>
      <c r="F7" s="748"/>
      <c r="G7" s="748"/>
      <c r="H7" s="748"/>
    </row>
    <row r="8" spans="2:9" ht="39">
      <c r="B8" s="138" t="s">
        <v>0</v>
      </c>
      <c r="C8" s="138" t="s">
        <v>221</v>
      </c>
      <c r="D8" s="139" t="s">
        <v>222</v>
      </c>
      <c r="E8" s="139" t="s">
        <v>223</v>
      </c>
      <c r="F8" s="139" t="s">
        <v>224</v>
      </c>
      <c r="G8" s="139" t="s">
        <v>243</v>
      </c>
      <c r="H8" s="139" t="s">
        <v>226</v>
      </c>
      <c r="I8" s="129"/>
    </row>
    <row r="9" spans="2:8" ht="12.75">
      <c r="B9" s="140"/>
      <c r="C9" s="140"/>
      <c r="D9" s="140"/>
      <c r="E9" s="140"/>
      <c r="F9" s="140"/>
      <c r="G9" s="140"/>
      <c r="H9" s="140"/>
    </row>
    <row r="10" spans="2:8" ht="15" customHeight="1">
      <c r="B10" s="140"/>
      <c r="C10" s="140"/>
      <c r="D10" s="140"/>
      <c r="E10" s="140"/>
      <c r="F10" s="140"/>
      <c r="G10" s="140"/>
      <c r="H10" s="140"/>
    </row>
    <row r="11" spans="2:8" ht="13.5" customHeight="1">
      <c r="B11" s="140"/>
      <c r="C11" s="140"/>
      <c r="D11" s="140"/>
      <c r="E11" s="140"/>
      <c r="F11" s="140"/>
      <c r="G11" s="140"/>
      <c r="H11" s="140"/>
    </row>
    <row r="12" spans="2:8" ht="14.25" customHeight="1">
      <c r="B12" s="140"/>
      <c r="C12" s="140"/>
      <c r="D12" s="140"/>
      <c r="E12" s="140"/>
      <c r="F12" s="140"/>
      <c r="G12" s="140"/>
      <c r="H12" s="140"/>
    </row>
    <row r="13" spans="2:8" ht="14.25" customHeight="1">
      <c r="B13" s="140"/>
      <c r="C13" s="140"/>
      <c r="D13" s="140"/>
      <c r="E13" s="140"/>
      <c r="F13" s="140"/>
      <c r="G13" s="140"/>
      <c r="H13" s="140"/>
    </row>
    <row r="14" spans="2:8" ht="14.25" customHeight="1">
      <c r="B14" s="141"/>
      <c r="C14" s="141"/>
      <c r="D14" s="141"/>
      <c r="E14" s="141"/>
      <c r="F14" s="141"/>
      <c r="G14" s="141"/>
      <c r="H14" s="141"/>
    </row>
    <row r="15" spans="2:8" ht="15">
      <c r="B15" s="141"/>
      <c r="C15" s="141"/>
      <c r="D15" s="141"/>
      <c r="E15" s="141"/>
      <c r="F15" s="141"/>
      <c r="G15" s="141"/>
      <c r="H15" s="141"/>
    </row>
    <row r="16" spans="2:8" ht="12.75">
      <c r="B16" s="142"/>
      <c r="C16" s="142"/>
      <c r="D16" s="142"/>
      <c r="E16" s="142"/>
      <c r="F16" s="142"/>
      <c r="G16" s="142"/>
      <c r="H16" s="142"/>
    </row>
    <row r="17" spans="2:8" ht="15">
      <c r="B17" s="749" t="s">
        <v>244</v>
      </c>
      <c r="C17" s="749"/>
      <c r="D17" s="749" t="s">
        <v>235</v>
      </c>
      <c r="E17" s="749"/>
      <c r="F17" s="749"/>
      <c r="G17" s="749"/>
      <c r="H17" s="749"/>
    </row>
    <row r="18" spans="2:8" ht="53.25" customHeight="1">
      <c r="B18" s="138" t="s">
        <v>0</v>
      </c>
      <c r="C18" s="138" t="s">
        <v>221</v>
      </c>
      <c r="D18" s="139" t="s">
        <v>222</v>
      </c>
      <c r="E18" s="139" t="s">
        <v>223</v>
      </c>
      <c r="F18" s="139" t="s">
        <v>224</v>
      </c>
      <c r="G18" s="139" t="s">
        <v>243</v>
      </c>
      <c r="H18" s="139" t="s">
        <v>226</v>
      </c>
    </row>
    <row r="19" spans="2:8" ht="12.75">
      <c r="B19" s="140"/>
      <c r="C19" s="140"/>
      <c r="D19" s="140"/>
      <c r="E19" s="140"/>
      <c r="F19" s="140"/>
      <c r="G19" s="140"/>
      <c r="H19" s="140"/>
    </row>
    <row r="20" spans="2:8" ht="12.75">
      <c r="B20" s="142"/>
      <c r="C20" s="142"/>
      <c r="D20" s="142"/>
      <c r="E20" s="142"/>
      <c r="F20" s="142"/>
      <c r="G20" s="142"/>
      <c r="H20" s="142"/>
    </row>
    <row r="21" spans="2:8" ht="12.75">
      <c r="B21" s="142"/>
      <c r="C21" s="142"/>
      <c r="D21" s="142"/>
      <c r="E21" s="142"/>
      <c r="F21" s="142"/>
      <c r="G21" s="142"/>
      <c r="H21" s="142"/>
    </row>
    <row r="22" spans="2:8" ht="12.75">
      <c r="B22" s="142"/>
      <c r="C22" s="142"/>
      <c r="D22" s="142"/>
      <c r="E22" s="142"/>
      <c r="F22" s="142"/>
      <c r="G22" s="142"/>
      <c r="H22" s="142"/>
    </row>
    <row r="23" spans="2:8" ht="12.75">
      <c r="B23" s="142"/>
      <c r="C23" s="142"/>
      <c r="D23" s="142"/>
      <c r="E23" s="142"/>
      <c r="F23" s="142"/>
      <c r="G23" s="142"/>
      <c r="H23" s="142"/>
    </row>
    <row r="24" spans="2:8" ht="12.75">
      <c r="B24" s="142"/>
      <c r="C24" s="142"/>
      <c r="D24" s="142"/>
      <c r="E24" s="142"/>
      <c r="F24" s="142"/>
      <c r="G24" s="142"/>
      <c r="H24" s="142"/>
    </row>
    <row r="25" spans="2:8" ht="12.75">
      <c r="B25" s="142"/>
      <c r="C25" s="142"/>
      <c r="D25" s="142"/>
      <c r="E25" s="142"/>
      <c r="F25" s="142"/>
      <c r="G25" s="142"/>
      <c r="H25" s="142"/>
    </row>
    <row r="26" spans="2:8" ht="16.5" customHeight="1">
      <c r="B26" s="142"/>
      <c r="C26" s="142"/>
      <c r="D26" s="142"/>
      <c r="E26" s="142"/>
      <c r="F26" s="142"/>
      <c r="G26" s="142"/>
      <c r="H26" s="142"/>
    </row>
    <row r="27" spans="2:8" ht="20.25" customHeight="1">
      <c r="B27" s="100"/>
      <c r="C27" s="100" t="s">
        <v>245</v>
      </c>
      <c r="D27" s="143" t="s">
        <v>239</v>
      </c>
      <c r="E27" s="100"/>
      <c r="F27" s="100"/>
      <c r="G27" s="100" t="s">
        <v>231</v>
      </c>
      <c r="H27" s="100"/>
    </row>
    <row r="28" spans="2:12" ht="6.75" customHeight="1" hidden="1">
      <c r="B28" s="144"/>
      <c r="C28" s="145" t="s">
        <v>246</v>
      </c>
      <c r="D28" s="146" t="s">
        <v>247</v>
      </c>
      <c r="E28" s="145"/>
      <c r="F28" s="145"/>
      <c r="G28" s="750" t="s">
        <v>248</v>
      </c>
      <c r="H28" s="750"/>
      <c r="I28" s="8"/>
      <c r="J28" s="8"/>
      <c r="K28" s="8"/>
      <c r="L28" s="8"/>
    </row>
    <row r="29" spans="2:12" ht="21" customHeight="1">
      <c r="B29" s="144"/>
      <c r="C29" s="93" t="s">
        <v>330</v>
      </c>
      <c r="D29" s="201" t="s">
        <v>78</v>
      </c>
      <c r="E29" s="145"/>
      <c r="F29" s="145"/>
      <c r="G29" s="751" t="s">
        <v>328</v>
      </c>
      <c r="H29" s="751"/>
      <c r="I29" s="8"/>
      <c r="J29" s="8"/>
      <c r="K29" s="8"/>
      <c r="L29" s="8"/>
    </row>
    <row r="30" spans="2:8" ht="12" customHeight="1">
      <c r="B30" s="100"/>
      <c r="C30" s="100"/>
      <c r="D30" s="100"/>
      <c r="E30" s="100"/>
      <c r="F30" s="100"/>
      <c r="G30" s="747" t="s">
        <v>329</v>
      </c>
      <c r="H30" s="712"/>
    </row>
    <row r="31" spans="7:8" ht="12.75">
      <c r="G31" s="94"/>
      <c r="H31" s="94"/>
    </row>
    <row r="32" ht="12.75">
      <c r="C32" s="9" t="s">
        <v>255</v>
      </c>
    </row>
  </sheetData>
  <sheetProtection selectLockedCells="1" selectUnlockedCells="1"/>
  <mergeCells count="6">
    <mergeCell ref="G30:H30"/>
    <mergeCell ref="B6:H6"/>
    <mergeCell ref="B7:H7"/>
    <mergeCell ref="B17:H17"/>
    <mergeCell ref="G28:H28"/>
    <mergeCell ref="G29:H29"/>
  </mergeCells>
  <printOptions/>
  <pageMargins left="0.75" right="0.75" top="1" bottom="1" header="0.5118055555555555" footer="0.5118055555555555"/>
  <pageSetup horizontalDpi="600" verticalDpi="600" orientation="landscape" paperSize="9" scale="81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W25"/>
  <sheetViews>
    <sheetView view="pageBreakPreview" zoomScaleSheetLayoutView="100" zoomScalePageLayoutView="0" workbookViewId="0" topLeftCell="A1">
      <selection activeCell="E6" sqref="E6"/>
    </sheetView>
  </sheetViews>
  <sheetFormatPr defaultColWidth="9.140625" defaultRowHeight="15"/>
  <cols>
    <col min="1" max="16384" width="9.140625" style="9" customWidth="1"/>
  </cols>
  <sheetData>
    <row r="1" spans="1:23" ht="15">
      <c r="A1" s="208" t="s">
        <v>84</v>
      </c>
      <c r="B1" s="208"/>
      <c r="C1" s="208"/>
      <c r="D1" s="208"/>
      <c r="E1" s="7"/>
      <c r="F1" s="566"/>
      <c r="G1" s="566" t="s">
        <v>499</v>
      </c>
      <c r="H1" s="531"/>
      <c r="I1" s="96"/>
      <c r="J1" s="7"/>
      <c r="K1" s="7"/>
      <c r="L1" s="7"/>
      <c r="M1" s="7"/>
      <c r="N1" s="7"/>
      <c r="O1" s="7"/>
      <c r="P1" s="7"/>
      <c r="Q1" s="8"/>
      <c r="R1" s="8"/>
      <c r="S1" s="8"/>
      <c r="T1" s="8"/>
      <c r="U1" s="8"/>
      <c r="V1" s="8"/>
      <c r="W1" s="8"/>
    </row>
    <row r="2" spans="1:23" ht="15">
      <c r="A2" s="7"/>
      <c r="B2" s="7"/>
      <c r="C2" s="7"/>
      <c r="D2" s="7"/>
      <c r="E2" s="7"/>
      <c r="F2" s="531"/>
      <c r="G2" s="531" t="s">
        <v>82</v>
      </c>
      <c r="H2" s="531"/>
      <c r="I2" s="96"/>
      <c r="J2" s="7"/>
      <c r="K2" s="7"/>
      <c r="L2" s="7"/>
      <c r="M2" s="7"/>
      <c r="N2" s="7"/>
      <c r="O2" s="7"/>
      <c r="P2" s="7"/>
      <c r="Q2" s="8"/>
      <c r="R2" s="8"/>
      <c r="S2" s="8"/>
      <c r="T2" s="8"/>
      <c r="U2" s="8"/>
      <c r="V2" s="8"/>
      <c r="W2" s="8"/>
    </row>
    <row r="3" spans="1:23" ht="1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8"/>
      <c r="R3" s="8"/>
      <c r="S3" s="8"/>
      <c r="T3" s="8"/>
      <c r="U3" s="8"/>
      <c r="V3" s="8"/>
      <c r="W3" s="8"/>
    </row>
    <row r="4" spans="1:23" ht="1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8"/>
      <c r="R4" s="8"/>
      <c r="S4" s="8"/>
      <c r="T4" s="8"/>
      <c r="U4" s="8"/>
      <c r="V4" s="8"/>
      <c r="W4" s="8"/>
    </row>
    <row r="5" spans="1:23" ht="1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8"/>
      <c r="R5" s="8"/>
      <c r="S5" s="8"/>
      <c r="T5" s="8"/>
      <c r="U5" s="8"/>
      <c r="V5" s="8"/>
      <c r="W5" s="8"/>
    </row>
    <row r="6" spans="1:23" ht="17.25">
      <c r="A6" s="209" t="s">
        <v>337</v>
      </c>
      <c r="B6" s="209"/>
      <c r="C6" s="209"/>
      <c r="D6" s="209"/>
      <c r="E6" s="209"/>
      <c r="F6" s="209"/>
      <c r="G6" s="209"/>
      <c r="H6" s="209"/>
      <c r="I6" s="209"/>
      <c r="J6" s="7"/>
      <c r="K6" s="7"/>
      <c r="L6" s="7"/>
      <c r="M6" s="7"/>
      <c r="N6" s="7"/>
      <c r="O6" s="7"/>
      <c r="P6" s="7"/>
      <c r="Q6" s="8"/>
      <c r="R6" s="8"/>
      <c r="S6" s="8"/>
      <c r="T6" s="8"/>
      <c r="U6" s="8"/>
      <c r="V6" s="8"/>
      <c r="W6" s="8"/>
    </row>
    <row r="7" spans="1:23" ht="17.25">
      <c r="A7" s="76"/>
      <c r="B7" s="76"/>
      <c r="C7" s="76"/>
      <c r="D7" s="76"/>
      <c r="E7" s="76"/>
      <c r="F7" s="76"/>
      <c r="G7" s="76"/>
      <c r="H7" s="76"/>
      <c r="I7" s="76"/>
      <c r="J7" s="7"/>
      <c r="K7" s="7"/>
      <c r="L7" s="7"/>
      <c r="M7" s="7"/>
      <c r="N7" s="7"/>
      <c r="O7" s="7"/>
      <c r="P7" s="7"/>
      <c r="Q7" s="8"/>
      <c r="R7" s="8"/>
      <c r="S7" s="8"/>
      <c r="T7" s="8"/>
      <c r="U7" s="8"/>
      <c r="V7" s="8"/>
      <c r="W7" s="8"/>
    </row>
    <row r="8" spans="1:23" ht="15">
      <c r="A8" s="208" t="s">
        <v>338</v>
      </c>
      <c r="B8" s="208"/>
      <c r="C8" s="208"/>
      <c r="D8" s="208"/>
      <c r="E8" s="208"/>
      <c r="F8" s="208"/>
      <c r="G8" s="208"/>
      <c r="H8" s="208"/>
      <c r="I8" s="7"/>
      <c r="J8" s="7"/>
      <c r="K8" s="7"/>
      <c r="L8" s="7"/>
      <c r="M8" s="7"/>
      <c r="N8" s="7"/>
      <c r="O8" s="7"/>
      <c r="P8" s="7"/>
      <c r="Q8" s="8"/>
      <c r="R8" s="8"/>
      <c r="S8" s="8"/>
      <c r="T8" s="8"/>
      <c r="U8" s="8"/>
      <c r="V8" s="8"/>
      <c r="W8" s="8"/>
    </row>
    <row r="9" spans="1:23" ht="15">
      <c r="A9" s="208" t="s">
        <v>339</v>
      </c>
      <c r="B9" s="208"/>
      <c r="C9" s="208"/>
      <c r="D9" s="208"/>
      <c r="E9" s="208"/>
      <c r="F9" s="208"/>
      <c r="G9" s="208"/>
      <c r="H9" s="208"/>
      <c r="I9" s="7"/>
      <c r="J9" s="7"/>
      <c r="K9" s="7"/>
      <c r="L9" s="7"/>
      <c r="M9" s="7"/>
      <c r="N9" s="7"/>
      <c r="O9" s="7"/>
      <c r="P9" s="7"/>
      <c r="Q9" s="8"/>
      <c r="R9" s="8"/>
      <c r="S9" s="8"/>
      <c r="T9" s="8"/>
      <c r="U9" s="8"/>
      <c r="V9" s="8"/>
      <c r="W9" s="8"/>
    </row>
    <row r="10" spans="1:23" ht="18" customHeight="1">
      <c r="A10" s="104"/>
      <c r="B10" s="104"/>
      <c r="C10" s="104"/>
      <c r="D10" s="104"/>
      <c r="E10" s="104"/>
      <c r="F10" s="104"/>
      <c r="G10" s="104"/>
      <c r="H10" s="104"/>
      <c r="I10" s="7"/>
      <c r="J10" s="7"/>
      <c r="K10" s="7"/>
      <c r="L10" s="7"/>
      <c r="M10" s="7"/>
      <c r="N10" s="7"/>
      <c r="O10" s="7"/>
      <c r="P10" s="7"/>
      <c r="Q10" s="8"/>
      <c r="R10" s="8"/>
      <c r="S10" s="8"/>
      <c r="T10" s="8"/>
      <c r="U10" s="8"/>
      <c r="V10" s="8"/>
      <c r="W10" s="8"/>
    </row>
    <row r="11" spans="1:23" ht="27" customHeight="1">
      <c r="A11" s="7" t="s">
        <v>87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8"/>
      <c r="R11" s="8"/>
      <c r="S11" s="8"/>
      <c r="T11" s="8"/>
      <c r="U11" s="8"/>
      <c r="V11" s="8"/>
      <c r="W11" s="8"/>
    </row>
    <row r="12" spans="1:23" ht="47.25" customHeight="1">
      <c r="A12" s="10" t="s">
        <v>340</v>
      </c>
      <c r="B12" s="10"/>
      <c r="C12" s="10"/>
      <c r="D12" s="10"/>
      <c r="E12" s="10"/>
      <c r="F12" s="10"/>
      <c r="G12" s="10"/>
      <c r="H12" s="10"/>
      <c r="I12" s="10"/>
      <c r="J12" s="7"/>
      <c r="K12" s="7"/>
      <c r="L12" s="7"/>
      <c r="M12" s="7"/>
      <c r="N12" s="7"/>
      <c r="O12" s="7"/>
      <c r="P12" s="7"/>
      <c r="Q12" s="8"/>
      <c r="R12" s="8"/>
      <c r="S12" s="8"/>
      <c r="T12" s="8"/>
      <c r="U12" s="8"/>
      <c r="V12" s="8"/>
      <c r="W12" s="8"/>
    </row>
    <row r="13" spans="1:23" ht="14.25" customHeight="1">
      <c r="A13" s="643" t="s">
        <v>341</v>
      </c>
      <c r="B13" s="643"/>
      <c r="C13" s="643"/>
      <c r="D13" s="643"/>
      <c r="E13" s="643"/>
      <c r="F13" s="643"/>
      <c r="G13" s="643"/>
      <c r="H13" s="643"/>
      <c r="I13" s="643"/>
      <c r="J13" s="7"/>
      <c r="K13" s="7"/>
      <c r="L13" s="7"/>
      <c r="M13" s="7"/>
      <c r="N13" s="7"/>
      <c r="O13" s="7"/>
      <c r="P13" s="7"/>
      <c r="Q13" s="8"/>
      <c r="R13" s="8"/>
      <c r="S13" s="8"/>
      <c r="T13" s="8"/>
      <c r="U13" s="8"/>
      <c r="V13" s="8"/>
      <c r="W13" s="8"/>
    </row>
    <row r="14" spans="1:23" ht="12.75" customHeight="1" hidden="1">
      <c r="A14" s="643"/>
      <c r="B14" s="643"/>
      <c r="C14" s="643"/>
      <c r="D14" s="643"/>
      <c r="E14" s="643"/>
      <c r="F14" s="643"/>
      <c r="G14" s="643"/>
      <c r="H14" s="643"/>
      <c r="I14" s="643"/>
      <c r="J14" s="7"/>
      <c r="K14" s="7"/>
      <c r="L14" s="7"/>
      <c r="M14" s="7"/>
      <c r="N14" s="7"/>
      <c r="O14" s="7"/>
      <c r="P14" s="7"/>
      <c r="Q14" s="8"/>
      <c r="R14" s="8"/>
      <c r="S14" s="8"/>
      <c r="T14" s="8"/>
      <c r="U14" s="8"/>
      <c r="V14" s="8"/>
      <c r="W14" s="8"/>
    </row>
    <row r="15" spans="1:23" ht="16.5" customHeight="1" hidden="1">
      <c r="A15" s="643"/>
      <c r="B15" s="643"/>
      <c r="C15" s="643"/>
      <c r="D15" s="643"/>
      <c r="E15" s="643"/>
      <c r="F15" s="643"/>
      <c r="G15" s="643"/>
      <c r="H15" s="643"/>
      <c r="I15" s="643"/>
      <c r="J15" s="7"/>
      <c r="K15" s="7"/>
      <c r="L15" s="7"/>
      <c r="M15" s="7"/>
      <c r="N15" s="7"/>
      <c r="O15" s="7"/>
      <c r="P15" s="7"/>
      <c r="Q15" s="8"/>
      <c r="R15" s="8"/>
      <c r="S15" s="8"/>
      <c r="T15" s="8"/>
      <c r="U15" s="8"/>
      <c r="V15" s="8"/>
      <c r="W15" s="8"/>
    </row>
    <row r="16" spans="1:23" ht="46.5" customHeight="1">
      <c r="A16" s="643"/>
      <c r="B16" s="643"/>
      <c r="C16" s="643"/>
      <c r="D16" s="643"/>
      <c r="E16" s="643"/>
      <c r="F16" s="643"/>
      <c r="G16" s="643"/>
      <c r="H16" s="643"/>
      <c r="I16" s="643"/>
      <c r="J16" s="7"/>
      <c r="K16" s="7"/>
      <c r="L16" s="7"/>
      <c r="M16" s="7"/>
      <c r="N16" s="7"/>
      <c r="O16" s="7"/>
      <c r="P16" s="7"/>
      <c r="Q16" s="8"/>
      <c r="R16" s="8"/>
      <c r="S16" s="8"/>
      <c r="T16" s="8"/>
      <c r="U16" s="8"/>
      <c r="V16" s="8"/>
      <c r="W16" s="8"/>
    </row>
    <row r="17" spans="1:23" ht="63.75" customHeight="1">
      <c r="A17" s="643" t="s">
        <v>342</v>
      </c>
      <c r="B17" s="643"/>
      <c r="C17" s="643"/>
      <c r="D17" s="643"/>
      <c r="E17" s="643"/>
      <c r="F17" s="643"/>
      <c r="G17" s="643"/>
      <c r="H17" s="643"/>
      <c r="I17" s="643"/>
      <c r="J17" s="7"/>
      <c r="K17" s="7"/>
      <c r="L17" s="7"/>
      <c r="M17" s="7"/>
      <c r="N17" s="7"/>
      <c r="O17" s="7"/>
      <c r="P17" s="7"/>
      <c r="Q17" s="8"/>
      <c r="R17" s="8" t="s">
        <v>343</v>
      </c>
      <c r="S17" s="8"/>
      <c r="T17" s="8"/>
      <c r="U17" s="8"/>
      <c r="V17" s="8"/>
      <c r="W17" s="8"/>
    </row>
    <row r="18" spans="1:23" ht="24" customHeight="1">
      <c r="A18" s="7"/>
      <c r="B18" s="7"/>
      <c r="C18" s="7"/>
      <c r="D18" s="7"/>
      <c r="E18" s="7"/>
      <c r="F18" s="206"/>
      <c r="G18" s="206"/>
      <c r="H18" s="206"/>
      <c r="I18" s="206"/>
      <c r="J18" s="7"/>
      <c r="K18" s="7"/>
      <c r="L18" s="7"/>
      <c r="M18" s="7"/>
      <c r="N18" s="7"/>
      <c r="O18" s="7"/>
      <c r="P18" s="7"/>
      <c r="Q18" s="8"/>
      <c r="R18" s="8"/>
      <c r="S18" s="8"/>
      <c r="T18" s="8"/>
      <c r="U18" s="8"/>
      <c r="V18" s="8"/>
      <c r="W18" s="8"/>
    </row>
    <row r="19" spans="1:23" ht="31.5" customHeigh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8"/>
      <c r="R19" s="8"/>
      <c r="S19" s="8"/>
      <c r="T19" s="8"/>
      <c r="U19" s="8"/>
      <c r="V19" s="8"/>
      <c r="W19" s="8"/>
    </row>
    <row r="20" spans="1:23" ht="33" customHeight="1">
      <c r="A20" s="639" t="s">
        <v>344</v>
      </c>
      <c r="B20" s="639"/>
      <c r="C20" s="639"/>
      <c r="D20" s="639" t="s">
        <v>345</v>
      </c>
      <c r="E20" s="639"/>
      <c r="F20" s="640" t="s">
        <v>346</v>
      </c>
      <c r="G20" s="640"/>
      <c r="H20" s="640"/>
      <c r="I20" s="640"/>
      <c r="J20" s="7"/>
      <c r="K20" s="7"/>
      <c r="L20" s="7"/>
      <c r="M20" s="7"/>
      <c r="N20" s="7"/>
      <c r="O20" s="7"/>
      <c r="P20" s="7"/>
      <c r="Q20" s="8"/>
      <c r="R20" s="8"/>
      <c r="S20" s="8"/>
      <c r="T20" s="8"/>
      <c r="U20" s="8"/>
      <c r="V20" s="8"/>
      <c r="W20" s="8"/>
    </row>
    <row r="21" spans="1:23" ht="1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8"/>
      <c r="R21" s="8"/>
      <c r="S21" s="8"/>
      <c r="T21" s="8"/>
      <c r="U21" s="8"/>
      <c r="V21" s="8"/>
      <c r="W21" s="8"/>
    </row>
    <row r="22" spans="1:23" ht="15">
      <c r="A22" s="7"/>
      <c r="B22" s="7"/>
      <c r="C22" s="7"/>
      <c r="D22" s="7"/>
      <c r="E22" s="7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</row>
    <row r="23" spans="1:23" ht="12.7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</row>
    <row r="24" spans="1:23" ht="12.7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</row>
    <row r="25" spans="1:23" ht="12.7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</row>
  </sheetData>
  <sheetProtection/>
  <mergeCells count="5">
    <mergeCell ref="A13:I16"/>
    <mergeCell ref="A17:I17"/>
    <mergeCell ref="A20:C20"/>
    <mergeCell ref="D20:E20"/>
    <mergeCell ref="F20:I2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36"/>
  <sheetViews>
    <sheetView view="pageBreakPreview" zoomScaleSheetLayoutView="100" zoomScalePageLayoutView="0" workbookViewId="0" topLeftCell="A1">
      <selection activeCell="F2" sqref="F2"/>
    </sheetView>
  </sheetViews>
  <sheetFormatPr defaultColWidth="9.140625" defaultRowHeight="15"/>
  <cols>
    <col min="1" max="1" width="7.140625" style="211" customWidth="1"/>
    <col min="2" max="2" width="43.7109375" style="211" customWidth="1"/>
    <col min="3" max="3" width="8.7109375" style="211" customWidth="1"/>
    <col min="4" max="4" width="21.28125" style="211" customWidth="1"/>
    <col min="5" max="5" width="21.57421875" style="211" customWidth="1"/>
    <col min="6" max="6" width="21.8515625" style="211" customWidth="1"/>
    <col min="7" max="16384" width="9.140625" style="211" customWidth="1"/>
  </cols>
  <sheetData>
    <row r="1" spans="1:6" ht="18" customHeight="1">
      <c r="A1" s="210" t="s">
        <v>347</v>
      </c>
      <c r="B1" s="210"/>
      <c r="C1" s="210"/>
      <c r="F1" s="533" t="s">
        <v>336</v>
      </c>
    </row>
    <row r="2" spans="1:6" ht="18" customHeight="1">
      <c r="A2" s="213"/>
      <c r="B2" s="213"/>
      <c r="F2" s="533" t="s">
        <v>82</v>
      </c>
    </row>
    <row r="3" spans="1:6" ht="18" customHeight="1">
      <c r="A3" s="213"/>
      <c r="B3" s="213"/>
      <c r="F3" s="212"/>
    </row>
    <row r="4" spans="1:2" ht="12.75">
      <c r="A4" s="759"/>
      <c r="B4" s="759"/>
    </row>
    <row r="5" spans="1:6" ht="12.75" customHeight="1">
      <c r="A5" s="214" t="s">
        <v>348</v>
      </c>
      <c r="B5" s="214"/>
      <c r="C5" s="214"/>
      <c r="D5" s="214"/>
      <c r="E5" s="214"/>
      <c r="F5" s="214"/>
    </row>
    <row r="6" spans="1:6" ht="21" customHeight="1">
      <c r="A6" s="214"/>
      <c r="B6" s="214"/>
      <c r="C6" s="214"/>
      <c r="D6" s="214"/>
      <c r="E6" s="214"/>
      <c r="F6" s="214"/>
    </row>
    <row r="7" spans="1:6" ht="15" customHeight="1" thickBot="1">
      <c r="A7" s="215"/>
      <c r="B7" s="215"/>
      <c r="C7" s="215"/>
      <c r="D7" s="215"/>
      <c r="E7" s="215"/>
      <c r="F7" s="216" t="s">
        <v>349</v>
      </c>
    </row>
    <row r="8" spans="1:6" ht="26.25">
      <c r="A8" s="217" t="s">
        <v>0</v>
      </c>
      <c r="B8" s="218" t="s">
        <v>350</v>
      </c>
      <c r="C8" s="218" t="s">
        <v>351</v>
      </c>
      <c r="D8" s="218" t="s">
        <v>352</v>
      </c>
      <c r="E8" s="218" t="s">
        <v>353</v>
      </c>
      <c r="F8" s="219" t="s">
        <v>354</v>
      </c>
    </row>
    <row r="9" spans="1:6" ht="13.5" thickBot="1">
      <c r="A9" s="220">
        <v>1</v>
      </c>
      <c r="B9" s="221">
        <v>2</v>
      </c>
      <c r="C9" s="221">
        <v>3</v>
      </c>
      <c r="D9" s="221">
        <v>4</v>
      </c>
      <c r="E9" s="221">
        <v>5</v>
      </c>
      <c r="F9" s="222">
        <v>6</v>
      </c>
    </row>
    <row r="10" spans="1:6" ht="13.5" thickBot="1">
      <c r="A10" s="223"/>
      <c r="B10" s="224"/>
      <c r="C10" s="225" t="s">
        <v>355</v>
      </c>
      <c r="D10" s="226"/>
      <c r="E10" s="226"/>
      <c r="F10" s="227">
        <f>E10-D10</f>
        <v>0</v>
      </c>
    </row>
    <row r="11" spans="1:6" ht="13.5" thickBot="1">
      <c r="A11" s="228"/>
      <c r="B11" s="229"/>
      <c r="C11" s="230" t="s">
        <v>356</v>
      </c>
      <c r="D11" s="231"/>
      <c r="E11" s="231"/>
      <c r="F11" s="227">
        <f aca="true" t="shared" si="0" ref="F11:F29">E11-D11</f>
        <v>0</v>
      </c>
    </row>
    <row r="12" spans="1:6" ht="13.5" thickBot="1">
      <c r="A12" s="223"/>
      <c r="B12" s="224"/>
      <c r="C12" s="225" t="s">
        <v>355</v>
      </c>
      <c r="D12" s="226"/>
      <c r="E12" s="226"/>
      <c r="F12" s="227">
        <f t="shared" si="0"/>
        <v>0</v>
      </c>
    </row>
    <row r="13" spans="1:6" ht="13.5" thickBot="1">
      <c r="A13" s="228"/>
      <c r="B13" s="229"/>
      <c r="C13" s="232" t="s">
        <v>356</v>
      </c>
      <c r="D13" s="233"/>
      <c r="E13" s="233"/>
      <c r="F13" s="227">
        <f t="shared" si="0"/>
        <v>0</v>
      </c>
    </row>
    <row r="14" spans="1:6" ht="13.5" thickBot="1">
      <c r="A14" s="223"/>
      <c r="B14" s="224"/>
      <c r="C14" s="225" t="s">
        <v>355</v>
      </c>
      <c r="D14" s="226"/>
      <c r="E14" s="226"/>
      <c r="F14" s="227">
        <f t="shared" si="0"/>
        <v>0</v>
      </c>
    </row>
    <row r="15" spans="1:6" ht="13.5" thickBot="1">
      <c r="A15" s="228"/>
      <c r="B15" s="229"/>
      <c r="C15" s="232" t="s">
        <v>356</v>
      </c>
      <c r="D15" s="233"/>
      <c r="E15" s="233"/>
      <c r="F15" s="227">
        <f t="shared" si="0"/>
        <v>0</v>
      </c>
    </row>
    <row r="16" spans="1:6" ht="13.5" thickBot="1">
      <c r="A16" s="223"/>
      <c r="B16" s="224"/>
      <c r="C16" s="225" t="s">
        <v>355</v>
      </c>
      <c r="D16" s="226"/>
      <c r="E16" s="226"/>
      <c r="F16" s="227">
        <f t="shared" si="0"/>
        <v>0</v>
      </c>
    </row>
    <row r="17" spans="1:6" ht="13.5" thickBot="1">
      <c r="A17" s="228"/>
      <c r="B17" s="229"/>
      <c r="C17" s="232" t="s">
        <v>356</v>
      </c>
      <c r="D17" s="233"/>
      <c r="E17" s="233"/>
      <c r="F17" s="227">
        <f t="shared" si="0"/>
        <v>0</v>
      </c>
    </row>
    <row r="18" spans="1:6" ht="13.5" thickBot="1">
      <c r="A18" s="223"/>
      <c r="B18" s="224"/>
      <c r="C18" s="225" t="s">
        <v>355</v>
      </c>
      <c r="D18" s="226"/>
      <c r="E18" s="226"/>
      <c r="F18" s="227">
        <f t="shared" si="0"/>
        <v>0</v>
      </c>
    </row>
    <row r="19" spans="1:6" ht="13.5" thickBot="1">
      <c r="A19" s="228"/>
      <c r="B19" s="229"/>
      <c r="C19" s="232" t="s">
        <v>356</v>
      </c>
      <c r="D19" s="233"/>
      <c r="E19" s="233"/>
      <c r="F19" s="227">
        <f t="shared" si="0"/>
        <v>0</v>
      </c>
    </row>
    <row r="20" spans="1:6" ht="13.5" thickBot="1">
      <c r="A20" s="223"/>
      <c r="B20" s="224"/>
      <c r="C20" s="225" t="s">
        <v>355</v>
      </c>
      <c r="D20" s="226"/>
      <c r="E20" s="226"/>
      <c r="F20" s="227">
        <f t="shared" si="0"/>
        <v>0</v>
      </c>
    </row>
    <row r="21" spans="1:6" ht="13.5" thickBot="1">
      <c r="A21" s="228"/>
      <c r="B21" s="229"/>
      <c r="C21" s="232" t="s">
        <v>356</v>
      </c>
      <c r="D21" s="233"/>
      <c r="E21" s="233"/>
      <c r="F21" s="227">
        <f t="shared" si="0"/>
        <v>0</v>
      </c>
    </row>
    <row r="22" spans="1:6" ht="13.5" thickBot="1">
      <c r="A22" s="223"/>
      <c r="B22" s="224"/>
      <c r="C22" s="225" t="s">
        <v>355</v>
      </c>
      <c r="D22" s="226"/>
      <c r="E22" s="226"/>
      <c r="F22" s="227">
        <f t="shared" si="0"/>
        <v>0</v>
      </c>
    </row>
    <row r="23" spans="1:6" ht="13.5" thickBot="1">
      <c r="A23" s="228"/>
      <c r="B23" s="229"/>
      <c r="C23" s="232" t="s">
        <v>356</v>
      </c>
      <c r="D23" s="233"/>
      <c r="E23" s="233"/>
      <c r="F23" s="227">
        <f t="shared" si="0"/>
        <v>0</v>
      </c>
    </row>
    <row r="24" spans="1:6" ht="13.5" thickBot="1">
      <c r="A24" s="223"/>
      <c r="B24" s="224"/>
      <c r="C24" s="225" t="s">
        <v>355</v>
      </c>
      <c r="D24" s="226"/>
      <c r="E24" s="226"/>
      <c r="F24" s="227">
        <f t="shared" si="0"/>
        <v>0</v>
      </c>
    </row>
    <row r="25" spans="1:6" ht="13.5" thickBot="1">
      <c r="A25" s="228"/>
      <c r="B25" s="229"/>
      <c r="C25" s="232" t="s">
        <v>356</v>
      </c>
      <c r="D25" s="233"/>
      <c r="E25" s="233"/>
      <c r="F25" s="227">
        <f t="shared" si="0"/>
        <v>0</v>
      </c>
    </row>
    <row r="26" spans="1:6" ht="13.5" thickBot="1">
      <c r="A26" s="223"/>
      <c r="B26" s="224"/>
      <c r="C26" s="225" t="s">
        <v>355</v>
      </c>
      <c r="D26" s="226"/>
      <c r="E26" s="226"/>
      <c r="F26" s="227">
        <f t="shared" si="0"/>
        <v>0</v>
      </c>
    </row>
    <row r="27" spans="1:6" ht="13.5" thickBot="1">
      <c r="A27" s="228"/>
      <c r="B27" s="229"/>
      <c r="C27" s="232" t="s">
        <v>356</v>
      </c>
      <c r="D27" s="233"/>
      <c r="E27" s="233"/>
      <c r="F27" s="227">
        <f t="shared" si="0"/>
        <v>0</v>
      </c>
    </row>
    <row r="28" spans="1:6" ht="13.5" thickBot="1">
      <c r="A28" s="223"/>
      <c r="B28" s="224"/>
      <c r="C28" s="225" t="s">
        <v>355</v>
      </c>
      <c r="D28" s="226"/>
      <c r="E28" s="226"/>
      <c r="F28" s="227">
        <f t="shared" si="0"/>
        <v>0</v>
      </c>
    </row>
    <row r="29" spans="1:6" ht="13.5" thickBot="1">
      <c r="A29" s="228"/>
      <c r="B29" s="229"/>
      <c r="C29" s="232" t="s">
        <v>356</v>
      </c>
      <c r="D29" s="233"/>
      <c r="E29" s="233"/>
      <c r="F29" s="227">
        <f t="shared" si="0"/>
        <v>0</v>
      </c>
    </row>
    <row r="30" spans="1:6" ht="12.75" customHeight="1">
      <c r="A30" s="234" t="s">
        <v>357</v>
      </c>
      <c r="B30" s="235"/>
      <c r="C30" s="236" t="s">
        <v>355</v>
      </c>
      <c r="D30" s="237">
        <f aca="true" t="shared" si="1" ref="D30:F31">D10+D12+D14+D16+D18+D20+D22+D24+D26+D28</f>
        <v>0</v>
      </c>
      <c r="E30" s="237">
        <f t="shared" si="1"/>
        <v>0</v>
      </c>
      <c r="F30" s="237">
        <f t="shared" si="1"/>
        <v>0</v>
      </c>
    </row>
    <row r="31" spans="1:6" ht="13.5" thickBot="1">
      <c r="A31" s="238"/>
      <c r="B31" s="239"/>
      <c r="C31" s="240" t="s">
        <v>356</v>
      </c>
      <c r="D31" s="241">
        <f t="shared" si="1"/>
        <v>0</v>
      </c>
      <c r="E31" s="241">
        <f t="shared" si="1"/>
        <v>0</v>
      </c>
      <c r="F31" s="241">
        <f t="shared" si="1"/>
        <v>0</v>
      </c>
    </row>
    <row r="33" spans="2:6" ht="12.75">
      <c r="B33" s="242" t="s">
        <v>358</v>
      </c>
      <c r="C33" s="757" t="s">
        <v>359</v>
      </c>
      <c r="D33" s="758"/>
      <c r="E33" s="757" t="s">
        <v>163</v>
      </c>
      <c r="F33" s="758"/>
    </row>
    <row r="34" spans="2:6" ht="15.75" customHeight="1">
      <c r="B34" s="243" t="s">
        <v>360</v>
      </c>
      <c r="C34" s="757" t="s">
        <v>361</v>
      </c>
      <c r="D34" s="758"/>
      <c r="E34" s="757" t="s">
        <v>360</v>
      </c>
      <c r="F34" s="758"/>
    </row>
    <row r="35" spans="2:6" ht="12.75">
      <c r="B35" s="244" t="s">
        <v>362</v>
      </c>
      <c r="C35" s="757"/>
      <c r="D35" s="758"/>
      <c r="E35" s="759" t="s">
        <v>363</v>
      </c>
      <c r="F35" s="759"/>
    </row>
    <row r="36" spans="2:5" ht="12.75">
      <c r="B36" s="245"/>
      <c r="E36" s="244"/>
    </row>
  </sheetData>
  <sheetProtection formatCells="0" formatColumns="0" formatRows="0" pivotTables="0"/>
  <mergeCells count="7">
    <mergeCell ref="C35:D35"/>
    <mergeCell ref="E35:F35"/>
    <mergeCell ref="A4:B4"/>
    <mergeCell ref="C33:D33"/>
    <mergeCell ref="E33:F33"/>
    <mergeCell ref="C34:D34"/>
    <mergeCell ref="E34:F34"/>
  </mergeCells>
  <printOptions/>
  <pageMargins left="0.7874015748031497" right="0.7874015748031497" top="0.3937007874015748" bottom="0.984251968503937" header="0.5118110236220472" footer="0.5118110236220472"/>
  <pageSetup horizontalDpi="600" verticalDpi="600" orientation="landscape" paperSize="9" scale="96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30"/>
  <sheetViews>
    <sheetView view="pageBreakPreview" zoomScaleSheetLayoutView="100" zoomScalePageLayoutView="0" workbookViewId="0" topLeftCell="A1">
      <selection activeCell="F2" sqref="F2"/>
    </sheetView>
  </sheetViews>
  <sheetFormatPr defaultColWidth="9.140625" defaultRowHeight="15"/>
  <cols>
    <col min="1" max="1" width="2.57421875" style="247" customWidth="1"/>
    <col min="2" max="2" width="53.140625" style="247" customWidth="1"/>
    <col min="3" max="3" width="10.421875" style="247" customWidth="1"/>
    <col min="4" max="4" width="30.28125" style="247" customWidth="1"/>
    <col min="5" max="5" width="30.8515625" style="247" customWidth="1"/>
    <col min="6" max="6" width="26.8515625" style="247" customWidth="1"/>
    <col min="7" max="16384" width="9.140625" style="247" customWidth="1"/>
  </cols>
  <sheetData>
    <row r="1" spans="1:6" ht="15">
      <c r="A1" s="246" t="s">
        <v>347</v>
      </c>
      <c r="B1" s="246"/>
      <c r="C1" s="246"/>
      <c r="F1" s="541" t="s">
        <v>500</v>
      </c>
    </row>
    <row r="2" spans="2:6" ht="15">
      <c r="B2" s="248"/>
      <c r="C2" s="248"/>
      <c r="F2" s="541" t="s">
        <v>82</v>
      </c>
    </row>
    <row r="3" spans="2:3" ht="12.75">
      <c r="B3" s="249"/>
      <c r="C3" s="249"/>
    </row>
    <row r="4" spans="2:6" ht="20.25" customHeight="1">
      <c r="B4" s="250" t="s">
        <v>364</v>
      </c>
      <c r="C4" s="250"/>
      <c r="D4" s="250"/>
      <c r="E4" s="250"/>
      <c r="F4" s="250"/>
    </row>
    <row r="5" ht="10.5" customHeight="1" thickBot="1"/>
    <row r="6" spans="1:6" ht="33" customHeight="1">
      <c r="A6" s="772" t="s">
        <v>43</v>
      </c>
      <c r="B6" s="773"/>
      <c r="C6" s="251" t="s">
        <v>365</v>
      </c>
      <c r="D6" s="252" t="s">
        <v>366</v>
      </c>
      <c r="E6" s="252" t="s">
        <v>367</v>
      </c>
      <c r="F6" s="219" t="s">
        <v>354</v>
      </c>
    </row>
    <row r="7" spans="1:6" s="255" customFormat="1" ht="9">
      <c r="A7" s="774">
        <v>1</v>
      </c>
      <c r="B7" s="775"/>
      <c r="C7" s="253">
        <v>2</v>
      </c>
      <c r="D7" s="253">
        <v>3</v>
      </c>
      <c r="E7" s="253">
        <v>4</v>
      </c>
      <c r="F7" s="254">
        <v>5</v>
      </c>
    </row>
    <row r="8" spans="1:6" ht="19.5" customHeight="1">
      <c r="A8" s="764" t="s">
        <v>368</v>
      </c>
      <c r="B8" s="765"/>
      <c r="C8" s="256" t="s">
        <v>355</v>
      </c>
      <c r="D8" s="257"/>
      <c r="E8" s="257"/>
      <c r="F8" s="258">
        <f>E8-D8</f>
        <v>0</v>
      </c>
    </row>
    <row r="9" spans="1:6" ht="19.5" customHeight="1">
      <c r="A9" s="766"/>
      <c r="B9" s="767"/>
      <c r="C9" s="259" t="s">
        <v>356</v>
      </c>
      <c r="D9" s="257"/>
      <c r="E9" s="257"/>
      <c r="F9" s="258">
        <f aca="true" t="shared" si="0" ref="F9:F23">E9-D9</f>
        <v>0</v>
      </c>
    </row>
    <row r="10" spans="1:6" ht="19.5" customHeight="1">
      <c r="A10" s="760" t="s">
        <v>252</v>
      </c>
      <c r="B10" s="761"/>
      <c r="C10" s="256" t="s">
        <v>355</v>
      </c>
      <c r="D10" s="257"/>
      <c r="E10" s="257"/>
      <c r="F10" s="258">
        <f t="shared" si="0"/>
        <v>0</v>
      </c>
    </row>
    <row r="11" spans="1:9" ht="19.5" customHeight="1">
      <c r="A11" s="762"/>
      <c r="B11" s="763"/>
      <c r="C11" s="259" t="s">
        <v>356</v>
      </c>
      <c r="D11" s="260"/>
      <c r="E11" s="260"/>
      <c r="F11" s="258">
        <f t="shared" si="0"/>
        <v>0</v>
      </c>
      <c r="I11" s="261"/>
    </row>
    <row r="12" spans="1:9" ht="19.5" customHeight="1">
      <c r="A12" s="760" t="s">
        <v>369</v>
      </c>
      <c r="B12" s="761"/>
      <c r="C12" s="256" t="s">
        <v>355</v>
      </c>
      <c r="D12" s="260"/>
      <c r="E12" s="260"/>
      <c r="F12" s="258">
        <f t="shared" si="0"/>
        <v>0</v>
      </c>
      <c r="I12" s="261"/>
    </row>
    <row r="13" spans="1:6" ht="19.5" customHeight="1">
      <c r="A13" s="762"/>
      <c r="B13" s="763"/>
      <c r="C13" s="259" t="s">
        <v>356</v>
      </c>
      <c r="D13" s="260"/>
      <c r="E13" s="260"/>
      <c r="F13" s="258">
        <f t="shared" si="0"/>
        <v>0</v>
      </c>
    </row>
    <row r="14" spans="1:6" ht="19.5" customHeight="1">
      <c r="A14" s="760" t="s">
        <v>249</v>
      </c>
      <c r="B14" s="761"/>
      <c r="C14" s="256" t="s">
        <v>355</v>
      </c>
      <c r="D14" s="260"/>
      <c r="E14" s="260"/>
      <c r="F14" s="258">
        <f t="shared" si="0"/>
        <v>0</v>
      </c>
    </row>
    <row r="15" spans="1:6" ht="19.5" customHeight="1">
      <c r="A15" s="762"/>
      <c r="B15" s="763"/>
      <c r="C15" s="259" t="s">
        <v>356</v>
      </c>
      <c r="D15" s="260"/>
      <c r="E15" s="260"/>
      <c r="F15" s="258">
        <f t="shared" si="0"/>
        <v>0</v>
      </c>
    </row>
    <row r="16" spans="1:6" ht="19.5" customHeight="1">
      <c r="A16" s="760" t="s">
        <v>250</v>
      </c>
      <c r="B16" s="761"/>
      <c r="C16" s="256" t="s">
        <v>355</v>
      </c>
      <c r="D16" s="260"/>
      <c r="E16" s="260"/>
      <c r="F16" s="258">
        <f t="shared" si="0"/>
        <v>0</v>
      </c>
    </row>
    <row r="17" spans="1:6" ht="19.5" customHeight="1">
      <c r="A17" s="762"/>
      <c r="B17" s="763"/>
      <c r="C17" s="259" t="s">
        <v>356</v>
      </c>
      <c r="D17" s="260"/>
      <c r="E17" s="260"/>
      <c r="F17" s="258">
        <f t="shared" si="0"/>
        <v>0</v>
      </c>
    </row>
    <row r="18" spans="1:6" ht="19.5" customHeight="1">
      <c r="A18" s="760" t="s">
        <v>370</v>
      </c>
      <c r="B18" s="761"/>
      <c r="C18" s="256" t="s">
        <v>355</v>
      </c>
      <c r="D18" s="260"/>
      <c r="E18" s="260"/>
      <c r="F18" s="258">
        <f t="shared" si="0"/>
        <v>0</v>
      </c>
    </row>
    <row r="19" spans="1:6" ht="19.5" customHeight="1">
      <c r="A19" s="762"/>
      <c r="B19" s="763"/>
      <c r="C19" s="259" t="s">
        <v>356</v>
      </c>
      <c r="D19" s="260"/>
      <c r="E19" s="260"/>
      <c r="F19" s="258">
        <f t="shared" si="0"/>
        <v>0</v>
      </c>
    </row>
    <row r="20" spans="1:6" ht="19.5" customHeight="1">
      <c r="A20" s="764" t="s">
        <v>371</v>
      </c>
      <c r="B20" s="765"/>
      <c r="C20" s="256" t="s">
        <v>355</v>
      </c>
      <c r="D20" s="262"/>
      <c r="E20" s="262"/>
      <c r="F20" s="258">
        <f t="shared" si="0"/>
        <v>0</v>
      </c>
    </row>
    <row r="21" spans="1:6" ht="19.5" customHeight="1">
      <c r="A21" s="766"/>
      <c r="B21" s="767"/>
      <c r="C21" s="259" t="s">
        <v>356</v>
      </c>
      <c r="D21" s="262"/>
      <c r="E21" s="262"/>
      <c r="F21" s="258">
        <f t="shared" si="0"/>
        <v>0</v>
      </c>
    </row>
    <row r="22" spans="1:6" ht="19.5" customHeight="1">
      <c r="A22" s="768" t="s">
        <v>357</v>
      </c>
      <c r="B22" s="769"/>
      <c r="C22" s="256" t="s">
        <v>355</v>
      </c>
      <c r="D22" s="263">
        <f>D8+D10+D12+D14+D16+D18+D20</f>
        <v>0</v>
      </c>
      <c r="E22" s="263">
        <f>E8+E10+E12+E14+E16+E18+E20</f>
        <v>0</v>
      </c>
      <c r="F22" s="258">
        <f t="shared" si="0"/>
        <v>0</v>
      </c>
    </row>
    <row r="23" spans="1:6" ht="19.5" customHeight="1" thickBot="1">
      <c r="A23" s="770"/>
      <c r="B23" s="771"/>
      <c r="C23" s="264" t="s">
        <v>356</v>
      </c>
      <c r="D23" s="265">
        <f>D9+D11+D13+D15+D17+D19+D21</f>
        <v>0</v>
      </c>
      <c r="E23" s="265">
        <f>E9+E11+E13+E15+E17+E19+E21</f>
        <v>0</v>
      </c>
      <c r="F23" s="266">
        <f t="shared" si="0"/>
        <v>0</v>
      </c>
    </row>
    <row r="24" spans="1:6" ht="12.75">
      <c r="A24" s="267"/>
      <c r="B24" s="267"/>
      <c r="C24" s="267"/>
      <c r="D24" s="267"/>
      <c r="E24" s="267"/>
      <c r="F24" s="267"/>
    </row>
    <row r="25" spans="1:6" ht="12.75">
      <c r="A25" s="268"/>
      <c r="B25" s="268"/>
      <c r="C25" s="268"/>
      <c r="D25" s="268"/>
      <c r="E25" s="268"/>
      <c r="F25" s="267"/>
    </row>
    <row r="26" spans="1:6" ht="12.75">
      <c r="A26" s="267"/>
      <c r="B26" s="267"/>
      <c r="C26" s="267"/>
      <c r="D26" s="267"/>
      <c r="E26" s="267"/>
      <c r="F26" s="267"/>
    </row>
    <row r="27" spans="1:6" ht="12.75">
      <c r="A27" s="267"/>
      <c r="B27" s="269" t="s">
        <v>372</v>
      </c>
      <c r="C27" s="269"/>
      <c r="D27" s="267" t="s">
        <v>373</v>
      </c>
      <c r="E27" s="267"/>
      <c r="F27" s="269" t="s">
        <v>374</v>
      </c>
    </row>
    <row r="28" spans="1:6" ht="17.25" customHeight="1">
      <c r="A28" s="267"/>
      <c r="B28" s="270" t="s">
        <v>360</v>
      </c>
      <c r="C28" s="270"/>
      <c r="D28" s="271" t="s">
        <v>375</v>
      </c>
      <c r="E28" s="272"/>
      <c r="F28" s="273" t="s">
        <v>360</v>
      </c>
    </row>
    <row r="29" spans="1:6" ht="24" customHeight="1">
      <c r="A29" s="267"/>
      <c r="B29" s="270" t="s">
        <v>376</v>
      </c>
      <c r="C29" s="270"/>
      <c r="D29" s="274"/>
      <c r="E29" s="267"/>
      <c r="F29" s="275" t="s">
        <v>377</v>
      </c>
    </row>
    <row r="30" spans="1:6" ht="12.75">
      <c r="A30" s="267"/>
      <c r="B30" s="267"/>
      <c r="C30" s="267"/>
      <c r="D30" s="267"/>
      <c r="E30" s="267"/>
      <c r="F30" s="267"/>
    </row>
  </sheetData>
  <sheetProtection formatCells="0" formatColumns="0" formatRows="0" pivotTables="0"/>
  <mergeCells count="10">
    <mergeCell ref="A16:B17"/>
    <mergeCell ref="A18:B19"/>
    <mergeCell ref="A20:B21"/>
    <mergeCell ref="A22:B23"/>
    <mergeCell ref="A6:B6"/>
    <mergeCell ref="A7:B7"/>
    <mergeCell ref="A8:B9"/>
    <mergeCell ref="A10:B11"/>
    <mergeCell ref="A12:B13"/>
    <mergeCell ref="A14:B15"/>
  </mergeCells>
  <printOptions horizontalCentered="1"/>
  <pageMargins left="0" right="0" top="0.984251968503937" bottom="0.984251968503937" header="0.5118110236220472" footer="0.5118110236220472"/>
  <pageSetup horizontalDpi="600" verticalDpi="600" orientation="landscape" paperSize="9" scale="88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40"/>
  <sheetViews>
    <sheetView zoomScaleSheetLayoutView="100" zoomScalePageLayoutView="0" workbookViewId="0" topLeftCell="A1">
      <selection activeCell="D1" sqref="D1"/>
    </sheetView>
  </sheetViews>
  <sheetFormatPr defaultColWidth="9.140625" defaultRowHeight="15"/>
  <cols>
    <col min="1" max="1" width="3.7109375" style="211" customWidth="1"/>
    <col min="2" max="2" width="26.00390625" style="211" customWidth="1"/>
    <col min="3" max="3" width="27.28125" style="211" customWidth="1"/>
    <col min="4" max="4" width="25.57421875" style="211" customWidth="1"/>
    <col min="5" max="16384" width="9.140625" style="211" customWidth="1"/>
  </cols>
  <sheetData>
    <row r="1" spans="1:4" ht="15">
      <c r="A1" s="210" t="s">
        <v>378</v>
      </c>
      <c r="B1" s="210"/>
      <c r="D1" s="533" t="s">
        <v>505</v>
      </c>
    </row>
    <row r="2" spans="2:4" ht="15" hidden="1">
      <c r="B2" s="213"/>
      <c r="D2" s="276"/>
    </row>
    <row r="3" spans="2:4" ht="12.75" hidden="1">
      <c r="B3" s="213"/>
      <c r="D3" s="535"/>
    </row>
    <row r="4" spans="2:4" ht="12.75" hidden="1">
      <c r="B4" s="213"/>
      <c r="D4" s="535"/>
    </row>
    <row r="5" spans="2:4" ht="15">
      <c r="B5" s="277"/>
      <c r="D5" s="316" t="s">
        <v>506</v>
      </c>
    </row>
    <row r="7" spans="1:4" ht="31.5" customHeight="1">
      <c r="A7" s="278" t="s">
        <v>379</v>
      </c>
      <c r="B7" s="278"/>
      <c r="C7" s="278"/>
      <c r="D7" s="278"/>
    </row>
    <row r="8" spans="1:4" ht="12.75" customHeight="1">
      <c r="A8" s="278"/>
      <c r="B8" s="278"/>
      <c r="C8" s="278"/>
      <c r="D8" s="278"/>
    </row>
    <row r="9" spans="1:4" ht="13.5" customHeight="1" hidden="1">
      <c r="A9" s="278"/>
      <c r="B9" s="278"/>
      <c r="C9" s="278"/>
      <c r="D9" s="278"/>
    </row>
    <row r="10" spans="1:4" ht="13.5" thickBot="1">
      <c r="A10" s="279"/>
      <c r="B10" s="279"/>
      <c r="C10" s="279"/>
      <c r="D10" s="280" t="s">
        <v>349</v>
      </c>
    </row>
    <row r="11" spans="1:4" ht="48" customHeight="1" thickBot="1">
      <c r="A11" s="281" t="s">
        <v>290</v>
      </c>
      <c r="B11" s="282" t="s">
        <v>380</v>
      </c>
      <c r="C11" s="282" t="s">
        <v>381</v>
      </c>
      <c r="D11" s="283" t="s">
        <v>382</v>
      </c>
    </row>
    <row r="12" spans="1:4" ht="15.75" customHeight="1" thickBot="1">
      <c r="A12" s="284">
        <v>1</v>
      </c>
      <c r="B12" s="285">
        <v>2</v>
      </c>
      <c r="C12" s="285">
        <v>3</v>
      </c>
      <c r="D12" s="286">
        <v>4</v>
      </c>
    </row>
    <row r="13" spans="1:4" ht="17.25" customHeight="1">
      <c r="A13" s="287">
        <v>1</v>
      </c>
      <c r="B13" s="288" t="s">
        <v>383</v>
      </c>
      <c r="C13" s="289"/>
      <c r="D13" s="290"/>
    </row>
    <row r="14" spans="1:4" ht="39">
      <c r="A14" s="291">
        <v>2</v>
      </c>
      <c r="B14" s="292" t="s">
        <v>384</v>
      </c>
      <c r="C14" s="293"/>
      <c r="D14" s="294"/>
    </row>
    <row r="15" spans="1:4" ht="12.75">
      <c r="A15" s="291">
        <v>3</v>
      </c>
      <c r="B15" s="292" t="s">
        <v>385</v>
      </c>
      <c r="C15" s="293"/>
      <c r="D15" s="294"/>
    </row>
    <row r="16" spans="1:4" ht="26.25">
      <c r="A16" s="291">
        <v>4</v>
      </c>
      <c r="B16" s="292" t="s">
        <v>386</v>
      </c>
      <c r="C16" s="293"/>
      <c r="D16" s="294"/>
    </row>
    <row r="17" spans="1:4" ht="12.75">
      <c r="A17" s="291">
        <v>5</v>
      </c>
      <c r="B17" s="292" t="s">
        <v>387</v>
      </c>
      <c r="C17" s="293"/>
      <c r="D17" s="294"/>
    </row>
    <row r="18" spans="1:4" ht="12.75">
      <c r="A18" s="291">
        <v>6</v>
      </c>
      <c r="B18" s="292" t="s">
        <v>388</v>
      </c>
      <c r="C18" s="293"/>
      <c r="D18" s="294"/>
    </row>
    <row r="19" spans="1:4" ht="12.75">
      <c r="A19" s="291">
        <v>7</v>
      </c>
      <c r="B19" s="292" t="s">
        <v>389</v>
      </c>
      <c r="C19" s="293"/>
      <c r="D19" s="294"/>
    </row>
    <row r="20" spans="1:4" ht="39">
      <c r="A20" s="291">
        <v>8</v>
      </c>
      <c r="B20" s="292" t="s">
        <v>390</v>
      </c>
      <c r="C20" s="293"/>
      <c r="D20" s="294"/>
    </row>
    <row r="21" spans="1:4" ht="26.25">
      <c r="A21" s="291">
        <v>9</v>
      </c>
      <c r="B21" s="295" t="s">
        <v>391</v>
      </c>
      <c r="C21" s="293"/>
      <c r="D21" s="294"/>
    </row>
    <row r="22" spans="1:4" ht="26.25" customHeight="1">
      <c r="A22" s="296">
        <v>10</v>
      </c>
      <c r="B22" s="297" t="s">
        <v>392</v>
      </c>
      <c r="C22" s="298"/>
      <c r="D22" s="299"/>
    </row>
    <row r="23" spans="1:4" ht="12.75">
      <c r="A23" s="300"/>
      <c r="B23" s="301" t="s">
        <v>393</v>
      </c>
      <c r="C23" s="302"/>
      <c r="D23" s="303"/>
    </row>
    <row r="24" spans="1:4" ht="12.75">
      <c r="A24" s="300"/>
      <c r="B24" s="301" t="s">
        <v>394</v>
      </c>
      <c r="C24" s="302"/>
      <c r="D24" s="303"/>
    </row>
    <row r="25" spans="1:4" ht="12.75">
      <c r="A25" s="300"/>
      <c r="B25" s="301" t="s">
        <v>395</v>
      </c>
      <c r="C25" s="302"/>
      <c r="D25" s="303"/>
    </row>
    <row r="26" spans="1:4" ht="12.75">
      <c r="A26" s="300"/>
      <c r="B26" s="301" t="s">
        <v>396</v>
      </c>
      <c r="C26" s="302"/>
      <c r="D26" s="303"/>
    </row>
    <row r="27" spans="1:4" ht="12.75">
      <c r="A27" s="304"/>
      <c r="B27" s="305" t="s">
        <v>397</v>
      </c>
      <c r="C27" s="306"/>
      <c r="D27" s="307"/>
    </row>
    <row r="28" spans="1:4" ht="26.25">
      <c r="A28" s="291">
        <v>11</v>
      </c>
      <c r="B28" s="292" t="s">
        <v>398</v>
      </c>
      <c r="C28" s="293"/>
      <c r="D28" s="294"/>
    </row>
    <row r="29" spans="1:4" ht="12.75">
      <c r="A29" s="291">
        <v>12</v>
      </c>
      <c r="B29" s="292" t="s">
        <v>399</v>
      </c>
      <c r="C29" s="293"/>
      <c r="D29" s="294"/>
    </row>
    <row r="30" spans="1:4" ht="26.25">
      <c r="A30" s="291">
        <v>13</v>
      </c>
      <c r="B30" s="292" t="s">
        <v>400</v>
      </c>
      <c r="C30" s="293"/>
      <c r="D30" s="294"/>
    </row>
    <row r="31" spans="1:4" ht="12.75">
      <c r="A31" s="291">
        <v>14</v>
      </c>
      <c r="B31" s="292" t="s">
        <v>401</v>
      </c>
      <c r="C31" s="293"/>
      <c r="D31" s="294"/>
    </row>
    <row r="32" spans="1:4" s="312" customFormat="1" ht="12.75">
      <c r="A32" s="308">
        <v>15</v>
      </c>
      <c r="B32" s="309" t="s">
        <v>402</v>
      </c>
      <c r="C32" s="310"/>
      <c r="D32" s="311"/>
    </row>
    <row r="33" spans="1:4" ht="21" customHeight="1" thickBot="1">
      <c r="A33" s="536" t="s">
        <v>403</v>
      </c>
      <c r="B33" s="537"/>
      <c r="C33" s="538">
        <f>SUM(C13:C32)</f>
        <v>0</v>
      </c>
      <c r="D33" s="539">
        <f>SUM(D13:D32)</f>
        <v>0</v>
      </c>
    </row>
    <row r="34" spans="1:4" ht="12.75">
      <c r="A34" s="313"/>
      <c r="B34" s="313"/>
      <c r="C34" s="313"/>
      <c r="D34" s="313"/>
    </row>
    <row r="35" spans="1:4" s="312" customFormat="1" ht="12.75" customHeight="1">
      <c r="A35" s="314" t="s">
        <v>404</v>
      </c>
      <c r="B35" s="314"/>
      <c r="C35" s="314"/>
      <c r="D35" s="314"/>
    </row>
    <row r="36" spans="1:4" ht="10.5" customHeight="1">
      <c r="A36" s="315"/>
      <c r="B36" s="315"/>
      <c r="C36" s="315"/>
      <c r="D36" s="315"/>
    </row>
    <row r="37" spans="1:4" ht="16.5" customHeight="1">
      <c r="A37" s="315"/>
      <c r="B37" s="316" t="s">
        <v>405</v>
      </c>
      <c r="C37" s="316" t="s">
        <v>406</v>
      </c>
      <c r="D37" s="315" t="s">
        <v>373</v>
      </c>
    </row>
    <row r="38" spans="1:4" ht="15">
      <c r="A38" s="317"/>
      <c r="B38" s="277" t="s">
        <v>360</v>
      </c>
      <c r="C38" s="279" t="s">
        <v>407</v>
      </c>
      <c r="D38" s="776" t="s">
        <v>408</v>
      </c>
    </row>
    <row r="39" spans="1:4" ht="24" customHeight="1">
      <c r="A39" s="317"/>
      <c r="B39" s="277" t="s">
        <v>409</v>
      </c>
      <c r="C39" s="317"/>
      <c r="D39" s="776"/>
    </row>
    <row r="40" spans="1:4" ht="12.75">
      <c r="A40" s="279"/>
      <c r="B40" s="277"/>
      <c r="C40" s="279"/>
      <c r="D40" s="277"/>
    </row>
  </sheetData>
  <sheetProtection/>
  <mergeCells count="1">
    <mergeCell ref="D38:D39"/>
  </mergeCells>
  <printOptions/>
  <pageMargins left="0.7874015748031497" right="0.7874015748031497" top="0.3937007874015748" bottom="0.984251968503937" header="0.5118110236220472" footer="0.5118110236220472"/>
  <pageSetup horizontalDpi="600" verticalDpi="600" orientation="portrait" paperSize="9" scale="97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32"/>
  <sheetViews>
    <sheetView view="pageBreakPreview" zoomScaleSheetLayoutView="100" zoomScalePageLayoutView="0" workbookViewId="0" topLeftCell="A1">
      <selection activeCell="C11" sqref="C11"/>
    </sheetView>
  </sheetViews>
  <sheetFormatPr defaultColWidth="9.140625" defaultRowHeight="15"/>
  <cols>
    <col min="1" max="1" width="3.28125" style="151" customWidth="1"/>
    <col min="2" max="2" width="14.421875" style="151" customWidth="1"/>
    <col min="3" max="3" width="13.8515625" style="151" customWidth="1"/>
    <col min="4" max="6" width="12.7109375" style="151" customWidth="1"/>
    <col min="7" max="7" width="14.00390625" style="151" customWidth="1"/>
    <col min="8" max="8" width="12.7109375" style="151" customWidth="1"/>
    <col min="9" max="10" width="12.57421875" style="151" customWidth="1"/>
    <col min="11" max="11" width="13.8515625" style="151" customWidth="1"/>
    <col min="12" max="13" width="12.57421875" style="151" customWidth="1"/>
    <col min="14" max="14" width="12.7109375" style="151" customWidth="1"/>
    <col min="15" max="16384" width="9.140625" style="151" customWidth="1"/>
  </cols>
  <sheetData>
    <row r="1" spans="1:13" ht="15">
      <c r="A1" s="318" t="s">
        <v>84</v>
      </c>
      <c r="L1" s="542" t="s">
        <v>501</v>
      </c>
      <c r="M1" s="542"/>
    </row>
    <row r="2" spans="12:13" ht="15">
      <c r="L2" s="542" t="s">
        <v>82</v>
      </c>
      <c r="M2" s="542"/>
    </row>
    <row r="3" spans="1:14" ht="12.75">
      <c r="A3" s="752" t="s">
        <v>526</v>
      </c>
      <c r="B3" s="752"/>
      <c r="C3" s="752"/>
      <c r="D3" s="752"/>
      <c r="E3" s="752"/>
      <c r="F3" s="752"/>
      <c r="G3" s="752"/>
      <c r="H3" s="752"/>
      <c r="I3" s="752"/>
      <c r="J3" s="752"/>
      <c r="K3" s="752"/>
      <c r="L3" s="752"/>
      <c r="M3" s="752"/>
      <c r="N3" s="752"/>
    </row>
    <row r="4" ht="12.75">
      <c r="L4" s="318"/>
    </row>
    <row r="5" spans="1:9" ht="13.5" thickBot="1">
      <c r="A5" s="778" t="s">
        <v>410</v>
      </c>
      <c r="B5" s="778"/>
      <c r="C5" s="778"/>
      <c r="D5" s="778"/>
      <c r="E5" s="778"/>
      <c r="F5" s="778"/>
      <c r="G5" s="778"/>
      <c r="H5" s="778"/>
      <c r="I5" s="778"/>
    </row>
    <row r="6" spans="1:14" ht="20.25" customHeight="1">
      <c r="A6" s="319"/>
      <c r="B6" s="779" t="s">
        <v>411</v>
      </c>
      <c r="C6" s="320" t="s">
        <v>412</v>
      </c>
      <c r="D6" s="321"/>
      <c r="E6" s="321"/>
      <c r="F6" s="322"/>
      <c r="G6" s="323" t="s">
        <v>413</v>
      </c>
      <c r="H6" s="324"/>
      <c r="I6" s="324"/>
      <c r="J6" s="325"/>
      <c r="K6" s="781" t="s">
        <v>414</v>
      </c>
      <c r="L6" s="781" t="s">
        <v>415</v>
      </c>
      <c r="M6" s="781" t="s">
        <v>416</v>
      </c>
      <c r="N6" s="783" t="s">
        <v>417</v>
      </c>
    </row>
    <row r="7" spans="1:14" ht="89.25" customHeight="1" thickBot="1">
      <c r="A7" s="326" t="s">
        <v>0</v>
      </c>
      <c r="B7" s="780"/>
      <c r="C7" s="327" t="s">
        <v>418</v>
      </c>
      <c r="D7" s="328" t="s">
        <v>419</v>
      </c>
      <c r="E7" s="328" t="s">
        <v>420</v>
      </c>
      <c r="F7" s="327" t="s">
        <v>421</v>
      </c>
      <c r="G7" s="327" t="s">
        <v>418</v>
      </c>
      <c r="H7" s="327" t="s">
        <v>422</v>
      </c>
      <c r="I7" s="328" t="s">
        <v>420</v>
      </c>
      <c r="J7" s="327" t="s">
        <v>422</v>
      </c>
      <c r="K7" s="782"/>
      <c r="L7" s="782"/>
      <c r="M7" s="782"/>
      <c r="N7" s="784"/>
    </row>
    <row r="8" spans="1:14" s="336" customFormat="1" ht="9">
      <c r="A8" s="329">
        <v>1</v>
      </c>
      <c r="B8" s="330">
        <v>2</v>
      </c>
      <c r="C8" s="331">
        <v>3</v>
      </c>
      <c r="D8" s="332">
        <v>4</v>
      </c>
      <c r="E8" s="333">
        <v>5</v>
      </c>
      <c r="F8" s="333">
        <v>6</v>
      </c>
      <c r="G8" s="333">
        <v>7</v>
      </c>
      <c r="H8" s="333">
        <v>8</v>
      </c>
      <c r="I8" s="333">
        <v>9</v>
      </c>
      <c r="J8" s="334">
        <v>10</v>
      </c>
      <c r="K8" s="334">
        <v>11</v>
      </c>
      <c r="L8" s="334">
        <v>12</v>
      </c>
      <c r="M8" s="334">
        <v>13</v>
      </c>
      <c r="N8" s="335">
        <v>14</v>
      </c>
    </row>
    <row r="9" spans="1:14" ht="36.75" customHeight="1">
      <c r="A9" s="337"/>
      <c r="B9" s="338" t="s">
        <v>423</v>
      </c>
      <c r="C9" s="339"/>
      <c r="D9" s="339"/>
      <c r="E9" s="339"/>
      <c r="F9" s="339"/>
      <c r="G9" s="339"/>
      <c r="H9" s="339"/>
      <c r="I9" s="339"/>
      <c r="J9" s="339"/>
      <c r="K9" s="339"/>
      <c r="L9" s="339"/>
      <c r="M9" s="339"/>
      <c r="N9" s="340"/>
    </row>
    <row r="10" spans="1:14" ht="28.5" customHeight="1">
      <c r="A10" s="341" t="s">
        <v>11</v>
      </c>
      <c r="B10" s="342" t="s">
        <v>424</v>
      </c>
      <c r="C10" s="343"/>
      <c r="D10" s="344"/>
      <c r="E10" s="345"/>
      <c r="F10" s="345"/>
      <c r="G10" s="345"/>
      <c r="H10" s="345"/>
      <c r="I10" s="345"/>
      <c r="J10" s="346"/>
      <c r="K10" s="347"/>
      <c r="L10" s="346"/>
      <c r="M10" s="346"/>
      <c r="N10" s="348"/>
    </row>
    <row r="11" spans="1:14" ht="28.5" customHeight="1">
      <c r="A11" s="341" t="s">
        <v>29</v>
      </c>
      <c r="B11" s="342" t="s">
        <v>425</v>
      </c>
      <c r="C11" s="343"/>
      <c r="D11" s="344"/>
      <c r="E11" s="345"/>
      <c r="F11" s="345"/>
      <c r="G11" s="345"/>
      <c r="H11" s="345"/>
      <c r="I11" s="345"/>
      <c r="J11" s="346"/>
      <c r="K11" s="346"/>
      <c r="L11" s="346"/>
      <c r="M11" s="349"/>
      <c r="N11" s="348"/>
    </row>
    <row r="12" spans="1:14" ht="29.25" customHeight="1">
      <c r="A12" s="341" t="s">
        <v>36</v>
      </c>
      <c r="B12" s="342" t="s">
        <v>426</v>
      </c>
      <c r="C12" s="343"/>
      <c r="D12" s="344"/>
      <c r="E12" s="345"/>
      <c r="F12" s="345"/>
      <c r="G12" s="345"/>
      <c r="H12" s="345"/>
      <c r="I12" s="345"/>
      <c r="J12" s="346"/>
      <c r="K12" s="346"/>
      <c r="L12" s="346"/>
      <c r="M12" s="346"/>
      <c r="N12" s="348"/>
    </row>
    <row r="13" spans="1:14" ht="33.75" customHeight="1">
      <c r="A13" s="341" t="s">
        <v>38</v>
      </c>
      <c r="B13" s="342" t="s">
        <v>427</v>
      </c>
      <c r="C13" s="343"/>
      <c r="D13" s="344"/>
      <c r="E13" s="345"/>
      <c r="F13" s="345"/>
      <c r="G13" s="345"/>
      <c r="H13" s="345"/>
      <c r="I13" s="345"/>
      <c r="J13" s="346"/>
      <c r="K13" s="346"/>
      <c r="L13" s="346"/>
      <c r="M13" s="346"/>
      <c r="N13" s="348"/>
    </row>
    <row r="14" spans="1:14" ht="32.25" customHeight="1">
      <c r="A14" s="341" t="s">
        <v>42</v>
      </c>
      <c r="B14" s="342" t="s">
        <v>428</v>
      </c>
      <c r="C14" s="343"/>
      <c r="D14" s="344"/>
      <c r="E14" s="345"/>
      <c r="F14" s="345"/>
      <c r="G14" s="345"/>
      <c r="H14" s="345"/>
      <c r="I14" s="345"/>
      <c r="J14" s="346"/>
      <c r="K14" s="346"/>
      <c r="L14" s="346"/>
      <c r="M14" s="346"/>
      <c r="N14" s="348"/>
    </row>
    <row r="15" spans="1:14" ht="31.5" customHeight="1" thickBot="1">
      <c r="A15" s="350" t="s">
        <v>264</v>
      </c>
      <c r="B15" s="351" t="s">
        <v>429</v>
      </c>
      <c r="C15" s="352"/>
      <c r="D15" s="353"/>
      <c r="E15" s="354"/>
      <c r="F15" s="354"/>
      <c r="G15" s="354"/>
      <c r="H15" s="354"/>
      <c r="I15" s="354"/>
      <c r="J15" s="355"/>
      <c r="K15" s="355"/>
      <c r="L15" s="355"/>
      <c r="M15" s="355"/>
      <c r="N15" s="356"/>
    </row>
    <row r="16" spans="1:14" ht="13.5" customHeight="1">
      <c r="A16" s="357"/>
      <c r="B16" s="358"/>
      <c r="C16" s="359"/>
      <c r="D16" s="359"/>
      <c r="E16" s="360"/>
      <c r="F16" s="360"/>
      <c r="G16" s="360"/>
      <c r="H16" s="360"/>
      <c r="I16" s="360"/>
      <c r="J16" s="360"/>
      <c r="K16" s="360"/>
      <c r="L16" s="360"/>
      <c r="M16" s="360"/>
      <c r="N16" s="360"/>
    </row>
    <row r="17" spans="1:14" ht="12.75">
      <c r="A17" s="361" t="s">
        <v>430</v>
      </c>
      <c r="B17" s="361"/>
      <c r="C17" s="361"/>
      <c r="D17" s="361"/>
      <c r="E17" s="361"/>
      <c r="F17" s="361"/>
      <c r="G17" s="361"/>
      <c r="H17" s="361"/>
      <c r="I17" s="361"/>
      <c r="J17" s="361"/>
      <c r="K17" s="361"/>
      <c r="L17" s="361"/>
      <c r="M17" s="361"/>
      <c r="N17" s="361"/>
    </row>
    <row r="18" spans="1:14" ht="10.5" customHeight="1">
      <c r="A18" s="361"/>
      <c r="B18" s="361"/>
      <c r="C18" s="361"/>
      <c r="D18" s="361"/>
      <c r="E18" s="361"/>
      <c r="F18" s="361"/>
      <c r="G18" s="361"/>
      <c r="H18" s="361"/>
      <c r="I18" s="361"/>
      <c r="J18" s="361"/>
      <c r="K18" s="361"/>
      <c r="L18" s="361"/>
      <c r="M18" s="361"/>
      <c r="N18" s="361"/>
    </row>
    <row r="19" spans="2:4" ht="24" customHeight="1">
      <c r="B19" s="362"/>
      <c r="C19" s="363"/>
      <c r="D19" s="363"/>
    </row>
    <row r="20" spans="2:14" ht="14.25" customHeight="1">
      <c r="B20" s="785" t="s">
        <v>163</v>
      </c>
      <c r="C20" s="785"/>
      <c r="D20" s="785"/>
      <c r="E20" s="785"/>
      <c r="F20" s="160"/>
      <c r="G20" s="160" t="s">
        <v>431</v>
      </c>
      <c r="H20" s="786" t="s">
        <v>432</v>
      </c>
      <c r="I20" s="786"/>
      <c r="J20" s="786"/>
      <c r="K20" s="786"/>
      <c r="L20" s="786"/>
      <c r="M20" s="786"/>
      <c r="N20" s="786"/>
    </row>
    <row r="21" spans="2:14" ht="12.75" customHeight="1">
      <c r="B21" s="777" t="s">
        <v>360</v>
      </c>
      <c r="C21" s="777"/>
      <c r="D21" s="777"/>
      <c r="E21" s="777"/>
      <c r="F21" s="364"/>
      <c r="G21" s="364" t="s">
        <v>361</v>
      </c>
      <c r="H21" s="777" t="s">
        <v>360</v>
      </c>
      <c r="I21" s="777"/>
      <c r="J21" s="777"/>
      <c r="K21" s="777"/>
      <c r="L21" s="777"/>
      <c r="M21" s="777"/>
      <c r="N21" s="777"/>
    </row>
    <row r="22" spans="2:14" ht="12.75" customHeight="1">
      <c r="B22" s="777" t="s">
        <v>433</v>
      </c>
      <c r="C22" s="777"/>
      <c r="D22" s="777"/>
      <c r="E22" s="777"/>
      <c r="H22" s="365" t="s">
        <v>434</v>
      </c>
      <c r="I22" s="365"/>
      <c r="J22" s="365"/>
      <c r="K22" s="365"/>
      <c r="L22" s="365"/>
      <c r="M22" s="365"/>
      <c r="N22" s="365"/>
    </row>
    <row r="23" spans="2:4" ht="12.75">
      <c r="B23" s="362"/>
      <c r="C23" s="363"/>
      <c r="D23" s="363"/>
    </row>
    <row r="24" spans="2:4" ht="12.75">
      <c r="B24" s="362"/>
      <c r="C24" s="363"/>
      <c r="D24" s="363"/>
    </row>
    <row r="25" spans="2:4" ht="12.75">
      <c r="B25" s="362"/>
      <c r="C25" s="363"/>
      <c r="D25" s="363"/>
    </row>
    <row r="26" spans="2:4" ht="12.75">
      <c r="B26" s="362"/>
      <c r="C26" s="363"/>
      <c r="D26" s="363"/>
    </row>
    <row r="27" spans="2:4" ht="12.75">
      <c r="B27" s="362"/>
      <c r="C27" s="363"/>
      <c r="D27" s="363"/>
    </row>
    <row r="28" spans="2:4" ht="12.75">
      <c r="B28" s="362"/>
      <c r="C28" s="363"/>
      <c r="D28" s="363"/>
    </row>
    <row r="29" spans="2:4" ht="12.75">
      <c r="B29" s="363"/>
      <c r="C29" s="363"/>
      <c r="D29" s="363"/>
    </row>
    <row r="30" spans="2:4" ht="12.75">
      <c r="B30" s="363"/>
      <c r="C30" s="363"/>
      <c r="D30" s="363"/>
    </row>
    <row r="31" spans="2:4" ht="12.75">
      <c r="B31" s="363"/>
      <c r="C31" s="363"/>
      <c r="D31" s="363"/>
    </row>
    <row r="32" spans="2:4" ht="12.75">
      <c r="B32" s="363"/>
      <c r="C32" s="363"/>
      <c r="D32" s="363"/>
    </row>
  </sheetData>
  <sheetProtection/>
  <mergeCells count="12">
    <mergeCell ref="B20:E20"/>
    <mergeCell ref="H20:N20"/>
    <mergeCell ref="B21:E21"/>
    <mergeCell ref="H21:N21"/>
    <mergeCell ref="B22:E22"/>
    <mergeCell ref="A3:N3"/>
    <mergeCell ref="A5:I5"/>
    <mergeCell ref="B6:B7"/>
    <mergeCell ref="K6:K7"/>
    <mergeCell ref="L6:L7"/>
    <mergeCell ref="M6:M7"/>
    <mergeCell ref="N6:N7"/>
  </mergeCells>
  <printOptions/>
  <pageMargins left="0.7874015748031497" right="0.7874015748031497" top="0.984251968503937" bottom="0" header="0" footer="0"/>
  <pageSetup horizontalDpi="600" verticalDpi="600" orientation="landscape" paperSize="9" scale="74" r:id="rId1"/>
  <colBreaks count="1" manualBreakCount="1"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N22"/>
  <sheetViews>
    <sheetView showGridLines="0" view="pageBreakPreview" zoomScale="81" zoomScaleNormal="75" zoomScaleSheetLayoutView="81" workbookViewId="0" topLeftCell="A10">
      <selection activeCell="N17" sqref="N17"/>
    </sheetView>
  </sheetViews>
  <sheetFormatPr defaultColWidth="9.140625" defaultRowHeight="15"/>
  <cols>
    <col min="2" max="2" width="5.7109375" style="0" customWidth="1"/>
    <col min="3" max="3" width="41.7109375" style="0" customWidth="1"/>
    <col min="4" max="13" width="13.7109375" style="0" customWidth="1"/>
    <col min="14" max="14" width="20.57421875" style="0" customWidth="1"/>
  </cols>
  <sheetData>
    <row r="2" spans="1:13" ht="15">
      <c r="A2" s="147"/>
      <c r="B2" s="620" t="s">
        <v>543</v>
      </c>
      <c r="C2" s="620"/>
      <c r="D2" s="620"/>
      <c r="E2" s="620"/>
      <c r="F2" s="620"/>
      <c r="G2" s="620"/>
      <c r="H2" s="620"/>
      <c r="I2" s="620"/>
      <c r="J2" s="620"/>
      <c r="K2" s="620"/>
      <c r="L2" s="620"/>
      <c r="M2" s="620"/>
    </row>
    <row r="3" ht="14.25">
      <c r="C3" t="s">
        <v>544</v>
      </c>
    </row>
    <row r="4" ht="15" thickBot="1"/>
    <row r="5" spans="2:14" ht="15">
      <c r="B5" s="621" t="s">
        <v>0</v>
      </c>
      <c r="C5" s="623" t="s">
        <v>1</v>
      </c>
      <c r="D5" s="623" t="s">
        <v>2</v>
      </c>
      <c r="E5" s="623" t="s">
        <v>3</v>
      </c>
      <c r="F5" s="623"/>
      <c r="G5" s="623"/>
      <c r="H5" s="623"/>
      <c r="I5" s="623" t="s">
        <v>4</v>
      </c>
      <c r="J5" s="623"/>
      <c r="K5" s="623"/>
      <c r="L5" s="623"/>
      <c r="M5" s="614" t="s">
        <v>5</v>
      </c>
      <c r="N5" s="614" t="s">
        <v>537</v>
      </c>
    </row>
    <row r="6" spans="2:14" ht="129.75" customHeight="1" thickBot="1">
      <c r="B6" s="622"/>
      <c r="C6" s="624"/>
      <c r="D6" s="624"/>
      <c r="E6" s="579" t="s">
        <v>6</v>
      </c>
      <c r="F6" s="579" t="s">
        <v>7</v>
      </c>
      <c r="G6" s="579" t="s">
        <v>333</v>
      </c>
      <c r="H6" s="579" t="s">
        <v>8</v>
      </c>
      <c r="I6" s="579" t="s">
        <v>6</v>
      </c>
      <c r="J6" s="579" t="s">
        <v>9</v>
      </c>
      <c r="K6" s="579" t="s">
        <v>333</v>
      </c>
      <c r="L6" s="579" t="s">
        <v>8</v>
      </c>
      <c r="M6" s="615"/>
      <c r="N6" s="615"/>
    </row>
    <row r="7" spans="2:14" ht="30" customHeight="1">
      <c r="B7" s="179" t="s">
        <v>11</v>
      </c>
      <c r="C7" s="188" t="s">
        <v>12</v>
      </c>
      <c r="D7" s="181">
        <f>D8+D10+D11+D12+D13</f>
        <v>3779717.5700000003</v>
      </c>
      <c r="E7" s="181">
        <f aca="true" t="shared" si="0" ref="E7:L7">E8+E10+E11+E12+E13</f>
        <v>0</v>
      </c>
      <c r="F7" s="181">
        <f t="shared" si="0"/>
        <v>528848.7</v>
      </c>
      <c r="G7" s="181">
        <f t="shared" si="0"/>
        <v>93537.48</v>
      </c>
      <c r="H7" s="181">
        <f t="shared" si="0"/>
        <v>2528136</v>
      </c>
      <c r="I7" s="181">
        <f t="shared" si="0"/>
        <v>0</v>
      </c>
      <c r="J7" s="181">
        <f t="shared" si="0"/>
        <v>183698.27</v>
      </c>
      <c r="K7" s="181">
        <f t="shared" si="0"/>
        <v>93537.48</v>
      </c>
      <c r="L7" s="181">
        <f t="shared" si="0"/>
        <v>0</v>
      </c>
      <c r="M7" s="182">
        <f>D7+E7+F7+G7+H7-I7-J7-K7-L7</f>
        <v>6653004.000000001</v>
      </c>
      <c r="N7" s="182">
        <v>4876742.76</v>
      </c>
    </row>
    <row r="8" spans="2:14" ht="35.25" customHeight="1">
      <c r="B8" s="162" t="s">
        <v>13</v>
      </c>
      <c r="C8" s="164" t="s">
        <v>14</v>
      </c>
      <c r="D8" s="163"/>
      <c r="E8" s="163"/>
      <c r="F8" s="163"/>
      <c r="G8" s="163"/>
      <c r="H8" s="163">
        <v>2528136</v>
      </c>
      <c r="I8" s="163"/>
      <c r="J8" s="163"/>
      <c r="K8" s="163"/>
      <c r="L8" s="163"/>
      <c r="M8" s="161">
        <f aca="true" t="shared" si="1" ref="M8:M15">D8+E8+F8+G8+H8-I8-J8-K8-L8</f>
        <v>2528136</v>
      </c>
      <c r="N8" s="161">
        <v>2528136</v>
      </c>
    </row>
    <row r="9" spans="2:14" ht="54" customHeight="1">
      <c r="B9" s="162" t="s">
        <v>15</v>
      </c>
      <c r="C9" s="164" t="s">
        <v>16</v>
      </c>
      <c r="D9" s="163"/>
      <c r="E9" s="163"/>
      <c r="F9" s="163"/>
      <c r="G9" s="163"/>
      <c r="H9" s="163"/>
      <c r="I9" s="163"/>
      <c r="J9" s="163"/>
      <c r="K9" s="163"/>
      <c r="L9" s="163"/>
      <c r="M9" s="161">
        <f t="shared" si="1"/>
        <v>0</v>
      </c>
      <c r="N9" s="161"/>
    </row>
    <row r="10" spans="2:14" ht="42" customHeight="1">
      <c r="B10" s="162" t="s">
        <v>17</v>
      </c>
      <c r="C10" s="164" t="s">
        <v>18</v>
      </c>
      <c r="D10" s="163">
        <v>3148039.83</v>
      </c>
      <c r="E10" s="163"/>
      <c r="F10" s="163">
        <v>398850</v>
      </c>
      <c r="G10" s="163"/>
      <c r="H10" s="163"/>
      <c r="I10" s="163"/>
      <c r="J10" s="163"/>
      <c r="K10" s="163">
        <v>93537.48</v>
      </c>
      <c r="L10" s="163"/>
      <c r="M10" s="161">
        <f t="shared" si="1"/>
        <v>3453352.35</v>
      </c>
      <c r="N10" s="161">
        <v>2348606.76</v>
      </c>
    </row>
    <row r="11" spans="2:14" ht="36.75" customHeight="1">
      <c r="B11" s="162" t="s">
        <v>19</v>
      </c>
      <c r="C11" s="164" t="s">
        <v>20</v>
      </c>
      <c r="D11" s="163">
        <v>8109.58</v>
      </c>
      <c r="E11" s="163"/>
      <c r="F11" s="163"/>
      <c r="G11" s="163"/>
      <c r="H11" s="163"/>
      <c r="I11" s="163"/>
      <c r="J11" s="163"/>
      <c r="K11" s="163"/>
      <c r="L11" s="163"/>
      <c r="M11" s="161">
        <f t="shared" si="1"/>
        <v>8109.58</v>
      </c>
      <c r="N11" s="161"/>
    </row>
    <row r="12" spans="2:14" ht="34.5" customHeight="1">
      <c r="B12" s="162" t="s">
        <v>21</v>
      </c>
      <c r="C12" s="164" t="s">
        <v>22</v>
      </c>
      <c r="D12" s="163"/>
      <c r="E12" s="163"/>
      <c r="F12" s="163"/>
      <c r="G12" s="163"/>
      <c r="H12" s="163"/>
      <c r="I12" s="163"/>
      <c r="J12" s="163"/>
      <c r="K12" s="163"/>
      <c r="L12" s="163"/>
      <c r="M12" s="161">
        <f t="shared" si="1"/>
        <v>0</v>
      </c>
      <c r="N12" s="161"/>
    </row>
    <row r="13" spans="2:14" ht="35.25" customHeight="1">
      <c r="B13" s="162" t="s">
        <v>23</v>
      </c>
      <c r="C13" s="164" t="s">
        <v>24</v>
      </c>
      <c r="D13" s="163">
        <v>623568.16</v>
      </c>
      <c r="E13" s="163"/>
      <c r="F13" s="163">
        <v>129998.7</v>
      </c>
      <c r="G13" s="163">
        <v>93537.48</v>
      </c>
      <c r="H13" s="163"/>
      <c r="I13" s="163"/>
      <c r="J13" s="163">
        <v>183698.27</v>
      </c>
      <c r="K13" s="163"/>
      <c r="L13" s="163"/>
      <c r="M13" s="161">
        <f t="shared" si="1"/>
        <v>663406.07</v>
      </c>
      <c r="N13" s="161"/>
    </row>
    <row r="14" spans="2:14" ht="35.25" customHeight="1">
      <c r="B14" s="178" t="s">
        <v>29</v>
      </c>
      <c r="C14" s="189" t="s">
        <v>108</v>
      </c>
      <c r="D14" s="191"/>
      <c r="E14" s="191"/>
      <c r="F14" s="191">
        <v>50709.6</v>
      </c>
      <c r="G14" s="191"/>
      <c r="H14" s="191"/>
      <c r="I14" s="191"/>
      <c r="J14" s="191"/>
      <c r="K14" s="191"/>
      <c r="L14" s="191"/>
      <c r="M14" s="161">
        <f t="shared" si="1"/>
        <v>50709.6</v>
      </c>
      <c r="N14" s="161">
        <v>50709.6</v>
      </c>
    </row>
    <row r="15" spans="2:14" ht="35.25" customHeight="1">
      <c r="B15" s="162" t="s">
        <v>36</v>
      </c>
      <c r="C15" s="164" t="s">
        <v>289</v>
      </c>
      <c r="D15" s="191"/>
      <c r="E15" s="191"/>
      <c r="F15" s="191"/>
      <c r="G15" s="191"/>
      <c r="H15" s="191"/>
      <c r="I15" s="191"/>
      <c r="J15" s="191"/>
      <c r="K15" s="191"/>
      <c r="L15" s="191"/>
      <c r="M15" s="161">
        <f t="shared" si="1"/>
        <v>0</v>
      </c>
      <c r="N15" s="161">
        <v>0</v>
      </c>
    </row>
    <row r="16" spans="2:14" ht="37.5" customHeight="1" thickBot="1">
      <c r="B16" s="193" t="s">
        <v>38</v>
      </c>
      <c r="C16" s="183" t="s">
        <v>25</v>
      </c>
      <c r="D16" s="191">
        <v>14943.52</v>
      </c>
      <c r="E16" s="191"/>
      <c r="F16" s="191"/>
      <c r="G16" s="191"/>
      <c r="H16" s="191"/>
      <c r="I16" s="191"/>
      <c r="J16" s="191"/>
      <c r="K16" s="191"/>
      <c r="L16" s="191"/>
      <c r="M16" s="192">
        <f>D16+E16+F16+G16+H16-I16-J16-K16-L16</f>
        <v>14943.52</v>
      </c>
      <c r="N16" s="548"/>
    </row>
    <row r="17" spans="2:14" ht="35.25" customHeight="1" thickBot="1">
      <c r="B17" s="616" t="s">
        <v>311</v>
      </c>
      <c r="C17" s="617"/>
      <c r="D17" s="187">
        <f>D7+D14+D15+D16</f>
        <v>3794661.0900000003</v>
      </c>
      <c r="E17" s="187">
        <f aca="true" t="shared" si="2" ref="E17:L17">E7+E14+E15+E16</f>
        <v>0</v>
      </c>
      <c r="F17" s="187">
        <f t="shared" si="2"/>
        <v>579558.2999999999</v>
      </c>
      <c r="G17" s="187">
        <f t="shared" si="2"/>
        <v>93537.48</v>
      </c>
      <c r="H17" s="187">
        <f t="shared" si="2"/>
        <v>2528136</v>
      </c>
      <c r="I17" s="187">
        <f t="shared" si="2"/>
        <v>0</v>
      </c>
      <c r="J17" s="187">
        <f t="shared" si="2"/>
        <v>183698.27</v>
      </c>
      <c r="K17" s="187">
        <f t="shared" si="2"/>
        <v>93537.48</v>
      </c>
      <c r="L17" s="187">
        <f t="shared" si="2"/>
        <v>0</v>
      </c>
      <c r="M17" s="180">
        <f>M7+M14+M15+M16</f>
        <v>6718657.12</v>
      </c>
      <c r="N17" s="180">
        <v>4927452.36</v>
      </c>
    </row>
    <row r="18" spans="2:14" ht="60" customHeight="1" thickBot="1">
      <c r="B18" s="618" t="s">
        <v>310</v>
      </c>
      <c r="C18" s="619"/>
      <c r="D18" s="575" t="s">
        <v>286</v>
      </c>
      <c r="E18" s="194" t="s">
        <v>286</v>
      </c>
      <c r="F18" s="194" t="s">
        <v>286</v>
      </c>
      <c r="G18" s="194"/>
      <c r="H18" s="194" t="s">
        <v>286</v>
      </c>
      <c r="I18" s="194" t="s">
        <v>286</v>
      </c>
      <c r="J18" s="194" t="s">
        <v>286</v>
      </c>
      <c r="K18" s="194"/>
      <c r="L18" s="194" t="s">
        <v>286</v>
      </c>
      <c r="M18" s="195" t="s">
        <v>286</v>
      </c>
      <c r="N18" s="195"/>
    </row>
    <row r="20" ht="14.25">
      <c r="B20" t="s">
        <v>334</v>
      </c>
    </row>
    <row r="21" ht="14.25">
      <c r="B21" t="s">
        <v>507</v>
      </c>
    </row>
    <row r="22" ht="19.5" customHeight="1">
      <c r="B22" t="s">
        <v>527</v>
      </c>
    </row>
  </sheetData>
  <sheetProtection/>
  <mergeCells count="10">
    <mergeCell ref="N5:N6"/>
    <mergeCell ref="B17:C17"/>
    <mergeCell ref="B18:C18"/>
    <mergeCell ref="B2:M2"/>
    <mergeCell ref="B5:B6"/>
    <mergeCell ref="C5:C6"/>
    <mergeCell ref="D5:D6"/>
    <mergeCell ref="E5:H5"/>
    <mergeCell ref="I5:L5"/>
    <mergeCell ref="M5:M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8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47"/>
  <sheetViews>
    <sheetView showGridLines="0" view="pageBreakPreview" zoomScale="80" zoomScaleSheetLayoutView="80" zoomScalePageLayoutView="0" workbookViewId="0" topLeftCell="A1">
      <selection activeCell="L2" sqref="L2"/>
    </sheetView>
  </sheetViews>
  <sheetFormatPr defaultColWidth="9.140625" defaultRowHeight="15"/>
  <cols>
    <col min="1" max="1" width="6.140625" style="211" customWidth="1"/>
    <col min="2" max="2" width="45.421875" style="211" customWidth="1"/>
    <col min="3" max="3" width="9.7109375" style="211" customWidth="1"/>
    <col min="4" max="4" width="15.28125" style="211" customWidth="1"/>
    <col min="5" max="5" width="15.57421875" style="211" customWidth="1"/>
    <col min="6" max="6" width="9.8515625" style="211" customWidth="1"/>
    <col min="7" max="7" width="15.140625" style="211" customWidth="1"/>
    <col min="8" max="8" width="15.28125" style="211" customWidth="1"/>
    <col min="9" max="9" width="11.8515625" style="211" customWidth="1"/>
    <col min="10" max="10" width="11.7109375" style="211" customWidth="1"/>
    <col min="11" max="11" width="11.57421875" style="211" customWidth="1"/>
    <col min="12" max="12" width="11.00390625" style="211" customWidth="1"/>
    <col min="13" max="13" width="13.28125" style="211" customWidth="1"/>
    <col min="14" max="16384" width="9.140625" style="211" customWidth="1"/>
  </cols>
  <sheetData>
    <row r="1" spans="1:13" ht="15">
      <c r="A1" s="366" t="s">
        <v>84</v>
      </c>
      <c r="B1" s="366"/>
      <c r="C1" s="366"/>
      <c r="D1" s="366"/>
      <c r="E1" s="366"/>
      <c r="K1" s="210"/>
      <c r="L1" s="316" t="s">
        <v>502</v>
      </c>
      <c r="M1" s="384"/>
    </row>
    <row r="2" spans="1:13" ht="15">
      <c r="A2" s="213"/>
      <c r="B2" s="213"/>
      <c r="C2" s="213"/>
      <c r="D2" s="213"/>
      <c r="E2" s="213"/>
      <c r="K2" s="210"/>
      <c r="L2" s="316" t="s">
        <v>82</v>
      </c>
      <c r="M2" s="384"/>
    </row>
    <row r="3" spans="1:13" ht="3" customHeight="1">
      <c r="A3" s="367"/>
      <c r="B3" s="367"/>
      <c r="C3" s="367"/>
      <c r="D3" s="367"/>
      <c r="E3" s="367"/>
      <c r="F3" s="279"/>
      <c r="G3" s="279"/>
      <c r="H3" s="279"/>
      <c r="I3" s="279"/>
      <c r="J3" s="279"/>
      <c r="K3" s="279"/>
      <c r="L3" s="279"/>
      <c r="M3" s="279"/>
    </row>
    <row r="4" spans="1:13" ht="12.75">
      <c r="A4" s="367"/>
      <c r="B4" s="367"/>
      <c r="C4" s="367"/>
      <c r="D4" s="367"/>
      <c r="E4" s="367"/>
      <c r="F4" s="279"/>
      <c r="G4" s="279"/>
      <c r="H4" s="279"/>
      <c r="I4" s="279"/>
      <c r="J4" s="279"/>
      <c r="K4" s="279"/>
      <c r="L4" s="279"/>
      <c r="M4" s="279"/>
    </row>
    <row r="5" spans="1:13" ht="20.25" customHeight="1">
      <c r="A5" s="368" t="s">
        <v>260</v>
      </c>
      <c r="B5" s="368"/>
      <c r="C5" s="368"/>
      <c r="D5" s="368"/>
      <c r="E5" s="368"/>
      <c r="F5" s="368"/>
      <c r="G5" s="368"/>
      <c r="H5" s="368"/>
      <c r="I5" s="368"/>
      <c r="J5" s="368"/>
      <c r="K5" s="368"/>
      <c r="L5" s="368"/>
      <c r="M5" s="368"/>
    </row>
    <row r="6" spans="1:13" ht="36" customHeight="1">
      <c r="A6" s="755" t="s">
        <v>0</v>
      </c>
      <c r="B6" s="755" t="s">
        <v>261</v>
      </c>
      <c r="C6" s="789" t="s">
        <v>262</v>
      </c>
      <c r="D6" s="790"/>
      <c r="E6" s="791"/>
      <c r="F6" s="152" t="s">
        <v>263</v>
      </c>
      <c r="G6" s="152"/>
      <c r="H6" s="152"/>
      <c r="I6" s="753" t="s">
        <v>435</v>
      </c>
      <c r="J6" s="753" t="s">
        <v>436</v>
      </c>
      <c r="K6" s="753" t="s">
        <v>437</v>
      </c>
      <c r="L6" s="753" t="s">
        <v>438</v>
      </c>
      <c r="M6" s="753" t="s">
        <v>439</v>
      </c>
    </row>
    <row r="7" spans="1:13" ht="58.5" customHeight="1">
      <c r="A7" s="756"/>
      <c r="B7" s="756"/>
      <c r="C7" s="207" t="s">
        <v>440</v>
      </c>
      <c r="D7" s="153" t="s">
        <v>441</v>
      </c>
      <c r="E7" s="153" t="s">
        <v>442</v>
      </c>
      <c r="F7" s="207" t="s">
        <v>440</v>
      </c>
      <c r="G7" s="153" t="s">
        <v>441</v>
      </c>
      <c r="H7" s="207" t="s">
        <v>442</v>
      </c>
      <c r="I7" s="754"/>
      <c r="J7" s="792"/>
      <c r="K7" s="754"/>
      <c r="L7" s="754"/>
      <c r="M7" s="754"/>
    </row>
    <row r="8" spans="1:13" s="373" customFormat="1" ht="9">
      <c r="A8" s="369">
        <v>1</v>
      </c>
      <c r="B8" s="370">
        <v>2</v>
      </c>
      <c r="C8" s="370">
        <v>3</v>
      </c>
      <c r="D8" s="370">
        <v>4</v>
      </c>
      <c r="E8" s="369">
        <v>5</v>
      </c>
      <c r="F8" s="369">
        <v>6</v>
      </c>
      <c r="G8" s="369">
        <v>7</v>
      </c>
      <c r="H8" s="369">
        <v>8</v>
      </c>
      <c r="I8" s="371">
        <v>9</v>
      </c>
      <c r="J8" s="372">
        <v>10</v>
      </c>
      <c r="K8" s="372">
        <v>11</v>
      </c>
      <c r="L8" s="372">
        <v>12</v>
      </c>
      <c r="M8" s="372">
        <v>13</v>
      </c>
    </row>
    <row r="9" spans="1:13" ht="19.5" customHeight="1">
      <c r="A9" s="154" t="s">
        <v>11</v>
      </c>
      <c r="B9" s="155"/>
      <c r="C9" s="155"/>
      <c r="D9" s="155"/>
      <c r="E9" s="156"/>
      <c r="F9" s="156"/>
      <c r="G9" s="156"/>
      <c r="H9" s="156"/>
      <c r="I9" s="156"/>
      <c r="J9" s="156"/>
      <c r="K9" s="156"/>
      <c r="L9" s="156"/>
      <c r="M9" s="156"/>
    </row>
    <row r="10" spans="1:13" ht="19.5" customHeight="1">
      <c r="A10" s="154" t="s">
        <v>29</v>
      </c>
      <c r="B10" s="155"/>
      <c r="C10" s="155"/>
      <c r="D10" s="155"/>
      <c r="E10" s="156"/>
      <c r="F10" s="156"/>
      <c r="G10" s="156"/>
      <c r="H10" s="156"/>
      <c r="I10" s="156"/>
      <c r="J10" s="156"/>
      <c r="K10" s="156"/>
      <c r="L10" s="156"/>
      <c r="M10" s="156"/>
    </row>
    <row r="11" spans="1:13" ht="19.5" customHeight="1">
      <c r="A11" s="154" t="s">
        <v>36</v>
      </c>
      <c r="B11" s="155"/>
      <c r="C11" s="155"/>
      <c r="D11" s="155"/>
      <c r="E11" s="156"/>
      <c r="F11" s="156"/>
      <c r="G11" s="156"/>
      <c r="H11" s="156"/>
      <c r="I11" s="156"/>
      <c r="J11" s="156"/>
      <c r="K11" s="156"/>
      <c r="L11" s="156"/>
      <c r="M11" s="156"/>
    </row>
    <row r="12" spans="1:13" ht="19.5" customHeight="1">
      <c r="A12" s="154" t="s">
        <v>38</v>
      </c>
      <c r="B12" s="155"/>
      <c r="C12" s="155"/>
      <c r="D12" s="155"/>
      <c r="E12" s="156"/>
      <c r="F12" s="156"/>
      <c r="G12" s="156"/>
      <c r="H12" s="156"/>
      <c r="I12" s="156"/>
      <c r="J12" s="156"/>
      <c r="K12" s="156"/>
      <c r="L12" s="156"/>
      <c r="M12" s="156"/>
    </row>
    <row r="13" spans="1:13" ht="19.5" customHeight="1">
      <c r="A13" s="154" t="s">
        <v>42</v>
      </c>
      <c r="B13" s="155"/>
      <c r="C13" s="155"/>
      <c r="D13" s="155"/>
      <c r="E13" s="156"/>
      <c r="F13" s="156"/>
      <c r="G13" s="156"/>
      <c r="H13" s="156"/>
      <c r="I13" s="156"/>
      <c r="J13" s="156"/>
      <c r="K13" s="156"/>
      <c r="L13" s="156"/>
      <c r="M13" s="156"/>
    </row>
    <row r="14" spans="1:13" ht="19.5" customHeight="1">
      <c r="A14" s="154" t="s">
        <v>264</v>
      </c>
      <c r="B14" s="155"/>
      <c r="C14" s="155"/>
      <c r="D14" s="155"/>
      <c r="E14" s="156"/>
      <c r="F14" s="156"/>
      <c r="G14" s="156"/>
      <c r="H14" s="156"/>
      <c r="I14" s="156"/>
      <c r="J14" s="156"/>
      <c r="K14" s="156"/>
      <c r="L14" s="156"/>
      <c r="M14" s="156"/>
    </row>
    <row r="15" spans="1:13" ht="19.5" customHeight="1">
      <c r="A15" s="154" t="s">
        <v>166</v>
      </c>
      <c r="B15" s="155"/>
      <c r="C15" s="155"/>
      <c r="D15" s="155"/>
      <c r="E15" s="156"/>
      <c r="F15" s="156"/>
      <c r="G15" s="156"/>
      <c r="H15" s="156"/>
      <c r="I15" s="156"/>
      <c r="J15" s="156"/>
      <c r="K15" s="156"/>
      <c r="L15" s="156"/>
      <c r="M15" s="156"/>
    </row>
    <row r="16" spans="1:13" ht="19.5" customHeight="1">
      <c r="A16" s="154" t="s">
        <v>265</v>
      </c>
      <c r="B16" s="155"/>
      <c r="C16" s="155"/>
      <c r="D16" s="155"/>
      <c r="E16" s="156"/>
      <c r="F16" s="156"/>
      <c r="G16" s="156"/>
      <c r="H16" s="156"/>
      <c r="I16" s="156"/>
      <c r="J16" s="156"/>
      <c r="K16" s="156"/>
      <c r="L16" s="156"/>
      <c r="M16" s="156"/>
    </row>
    <row r="17" spans="1:13" ht="19.5" customHeight="1">
      <c r="A17" s="154" t="s">
        <v>266</v>
      </c>
      <c r="B17" s="155"/>
      <c r="C17" s="155"/>
      <c r="D17" s="155"/>
      <c r="E17" s="156"/>
      <c r="F17" s="156"/>
      <c r="G17" s="156"/>
      <c r="H17" s="156"/>
      <c r="I17" s="156"/>
      <c r="J17" s="156"/>
      <c r="K17" s="156"/>
      <c r="L17" s="156"/>
      <c r="M17" s="156"/>
    </row>
    <row r="18" spans="1:13" ht="19.5" customHeight="1">
      <c r="A18" s="154" t="s">
        <v>267</v>
      </c>
      <c r="B18" s="155"/>
      <c r="C18" s="155"/>
      <c r="D18" s="155"/>
      <c r="E18" s="156"/>
      <c r="F18" s="156"/>
      <c r="G18" s="156"/>
      <c r="H18" s="156"/>
      <c r="I18" s="156"/>
      <c r="J18" s="156"/>
      <c r="K18" s="156"/>
      <c r="L18" s="156"/>
      <c r="M18" s="156"/>
    </row>
    <row r="19" spans="1:13" ht="19.5" customHeight="1">
      <c r="A19" s="154" t="s">
        <v>268</v>
      </c>
      <c r="B19" s="155"/>
      <c r="C19" s="155"/>
      <c r="D19" s="155"/>
      <c r="E19" s="156"/>
      <c r="F19" s="156"/>
      <c r="G19" s="156"/>
      <c r="H19" s="156"/>
      <c r="I19" s="156"/>
      <c r="J19" s="156"/>
      <c r="K19" s="156"/>
      <c r="L19" s="156"/>
      <c r="M19" s="156"/>
    </row>
    <row r="20" spans="1:13" ht="19.5" customHeight="1">
      <c r="A20" s="154" t="s">
        <v>269</v>
      </c>
      <c r="B20" s="155"/>
      <c r="C20" s="155"/>
      <c r="D20" s="155"/>
      <c r="E20" s="156"/>
      <c r="F20" s="156"/>
      <c r="G20" s="156"/>
      <c r="H20" s="156"/>
      <c r="I20" s="156"/>
      <c r="J20" s="156"/>
      <c r="K20" s="156"/>
      <c r="L20" s="156"/>
      <c r="M20" s="156"/>
    </row>
    <row r="21" spans="1:13" ht="19.5" customHeight="1">
      <c r="A21" s="154" t="s">
        <v>270</v>
      </c>
      <c r="B21" s="155"/>
      <c r="C21" s="155"/>
      <c r="D21" s="155"/>
      <c r="E21" s="156"/>
      <c r="F21" s="156"/>
      <c r="G21" s="156"/>
      <c r="H21" s="156"/>
      <c r="I21" s="156"/>
      <c r="J21" s="156"/>
      <c r="K21" s="156"/>
      <c r="L21" s="156"/>
      <c r="M21" s="156"/>
    </row>
    <row r="22" spans="1:13" ht="19.5" customHeight="1">
      <c r="A22" s="154" t="s">
        <v>271</v>
      </c>
      <c r="B22" s="155"/>
      <c r="C22" s="155"/>
      <c r="D22" s="155"/>
      <c r="E22" s="156"/>
      <c r="F22" s="156"/>
      <c r="G22" s="156"/>
      <c r="H22" s="156"/>
      <c r="I22" s="156"/>
      <c r="J22" s="156"/>
      <c r="K22" s="156"/>
      <c r="L22" s="156"/>
      <c r="M22" s="156"/>
    </row>
    <row r="23" spans="1:13" ht="19.5" customHeight="1">
      <c r="A23" s="154" t="s">
        <v>272</v>
      </c>
      <c r="B23" s="155"/>
      <c r="C23" s="155"/>
      <c r="D23" s="155"/>
      <c r="E23" s="156"/>
      <c r="F23" s="156"/>
      <c r="G23" s="156"/>
      <c r="H23" s="156"/>
      <c r="I23" s="156"/>
      <c r="J23" s="156"/>
      <c r="K23" s="156"/>
      <c r="L23" s="156"/>
      <c r="M23" s="156"/>
    </row>
    <row r="24" spans="1:13" ht="19.5" customHeight="1">
      <c r="A24" s="154" t="s">
        <v>273</v>
      </c>
      <c r="B24" s="155"/>
      <c r="C24" s="155"/>
      <c r="D24" s="155"/>
      <c r="E24" s="156"/>
      <c r="F24" s="156"/>
      <c r="G24" s="156"/>
      <c r="H24" s="156"/>
      <c r="I24" s="156"/>
      <c r="J24" s="156"/>
      <c r="K24" s="156"/>
      <c r="L24" s="156"/>
      <c r="M24" s="156"/>
    </row>
    <row r="25" spans="1:13" ht="19.5" customHeight="1">
      <c r="A25" s="154" t="s">
        <v>274</v>
      </c>
      <c r="B25" s="155"/>
      <c r="C25" s="155"/>
      <c r="D25" s="155"/>
      <c r="E25" s="156"/>
      <c r="F25" s="156"/>
      <c r="G25" s="156"/>
      <c r="H25" s="156"/>
      <c r="I25" s="156"/>
      <c r="J25" s="156"/>
      <c r="K25" s="156"/>
      <c r="L25" s="156"/>
      <c r="M25" s="156"/>
    </row>
    <row r="26" spans="1:13" ht="19.5" customHeight="1">
      <c r="A26" s="154" t="s">
        <v>275</v>
      </c>
      <c r="B26" s="155"/>
      <c r="C26" s="155"/>
      <c r="D26" s="155"/>
      <c r="E26" s="156"/>
      <c r="F26" s="156"/>
      <c r="G26" s="156"/>
      <c r="H26" s="156"/>
      <c r="I26" s="156"/>
      <c r="J26" s="156"/>
      <c r="K26" s="156"/>
      <c r="L26" s="156"/>
      <c r="M26" s="156"/>
    </row>
    <row r="27" spans="1:13" ht="19.5" customHeight="1">
      <c r="A27" s="154" t="s">
        <v>276</v>
      </c>
      <c r="B27" s="155"/>
      <c r="C27" s="155"/>
      <c r="D27" s="155"/>
      <c r="E27" s="156"/>
      <c r="F27" s="156"/>
      <c r="G27" s="156"/>
      <c r="H27" s="156"/>
      <c r="I27" s="156"/>
      <c r="J27" s="156"/>
      <c r="K27" s="156"/>
      <c r="L27" s="156"/>
      <c r="M27" s="156"/>
    </row>
    <row r="28" spans="1:13" ht="19.5" customHeight="1">
      <c r="A28" s="154" t="s">
        <v>277</v>
      </c>
      <c r="B28" s="155"/>
      <c r="C28" s="155"/>
      <c r="D28" s="155"/>
      <c r="E28" s="156"/>
      <c r="F28" s="156"/>
      <c r="G28" s="156"/>
      <c r="H28" s="156"/>
      <c r="I28" s="156"/>
      <c r="J28" s="156"/>
      <c r="K28" s="156"/>
      <c r="L28" s="156"/>
      <c r="M28" s="156"/>
    </row>
    <row r="29" spans="1:13" ht="19.5" customHeight="1">
      <c r="A29" s="154" t="s">
        <v>278</v>
      </c>
      <c r="B29" s="155"/>
      <c r="C29" s="155"/>
      <c r="D29" s="155"/>
      <c r="E29" s="156"/>
      <c r="F29" s="156"/>
      <c r="G29" s="156"/>
      <c r="H29" s="156"/>
      <c r="I29" s="156"/>
      <c r="J29" s="156"/>
      <c r="K29" s="156"/>
      <c r="L29" s="156"/>
      <c r="M29" s="156"/>
    </row>
    <row r="30" spans="1:13" ht="19.5" customHeight="1">
      <c r="A30" s="154" t="s">
        <v>279</v>
      </c>
      <c r="B30" s="155"/>
      <c r="C30" s="155"/>
      <c r="D30" s="155"/>
      <c r="E30" s="156"/>
      <c r="F30" s="156"/>
      <c r="G30" s="156"/>
      <c r="H30" s="156"/>
      <c r="I30" s="156"/>
      <c r="J30" s="156"/>
      <c r="K30" s="156"/>
      <c r="L30" s="156"/>
      <c r="M30" s="156"/>
    </row>
    <row r="31" spans="1:13" ht="19.5" customHeight="1">
      <c r="A31" s="157" t="s">
        <v>280</v>
      </c>
      <c r="B31" s="158"/>
      <c r="C31" s="158"/>
      <c r="D31" s="158"/>
      <c r="E31" s="159"/>
      <c r="F31" s="159"/>
      <c r="G31" s="159"/>
      <c r="H31" s="159"/>
      <c r="I31" s="159"/>
      <c r="J31" s="159"/>
      <c r="K31" s="159"/>
      <c r="L31" s="159"/>
      <c r="M31" s="159"/>
    </row>
    <row r="32" spans="1:13" ht="19.5" customHeight="1">
      <c r="A32" s="157" t="s">
        <v>281</v>
      </c>
      <c r="B32" s="158"/>
      <c r="C32" s="158"/>
      <c r="D32" s="158"/>
      <c r="E32" s="159"/>
      <c r="F32" s="159"/>
      <c r="G32" s="159"/>
      <c r="H32" s="159"/>
      <c r="I32" s="159"/>
      <c r="J32" s="159"/>
      <c r="K32" s="159"/>
      <c r="L32" s="159"/>
      <c r="M32" s="159"/>
    </row>
    <row r="33" spans="1:13" ht="19.5" customHeight="1">
      <c r="A33" s="157" t="s">
        <v>443</v>
      </c>
      <c r="B33" s="158"/>
      <c r="C33" s="158"/>
      <c r="D33" s="158"/>
      <c r="E33" s="159"/>
      <c r="F33" s="159"/>
      <c r="G33" s="159"/>
      <c r="H33" s="159"/>
      <c r="I33" s="159"/>
      <c r="J33" s="159"/>
      <c r="K33" s="159"/>
      <c r="L33" s="159"/>
      <c r="M33" s="159"/>
    </row>
    <row r="34" spans="1:13" ht="19.5" customHeight="1">
      <c r="A34" s="157" t="s">
        <v>444</v>
      </c>
      <c r="B34" s="158"/>
      <c r="C34" s="158"/>
      <c r="D34" s="158"/>
      <c r="E34" s="159"/>
      <c r="F34" s="159"/>
      <c r="G34" s="159"/>
      <c r="H34" s="159"/>
      <c r="I34" s="159"/>
      <c r="J34" s="159"/>
      <c r="K34" s="159"/>
      <c r="L34" s="159"/>
      <c r="M34" s="159"/>
    </row>
    <row r="35" spans="1:13" ht="19.5" customHeight="1">
      <c r="A35" s="157" t="s">
        <v>445</v>
      </c>
      <c r="B35" s="158"/>
      <c r="C35" s="158"/>
      <c r="D35" s="158"/>
      <c r="E35" s="159"/>
      <c r="F35" s="159"/>
      <c r="G35" s="159"/>
      <c r="H35" s="159"/>
      <c r="I35" s="159"/>
      <c r="J35" s="159"/>
      <c r="K35" s="159"/>
      <c r="L35" s="159"/>
      <c r="M35" s="159"/>
    </row>
    <row r="36" spans="1:13" ht="19.5" customHeight="1">
      <c r="A36" s="787" t="s">
        <v>282</v>
      </c>
      <c r="B36" s="788"/>
      <c r="C36" s="374">
        <f>SUM(C9:C35)</f>
        <v>0</v>
      </c>
      <c r="D36" s="374">
        <f aca="true" t="shared" si="0" ref="D36:M36">SUM(D9:D35)</f>
        <v>0</v>
      </c>
      <c r="E36" s="374">
        <f t="shared" si="0"/>
        <v>0</v>
      </c>
      <c r="F36" s="374">
        <f t="shared" si="0"/>
        <v>0</v>
      </c>
      <c r="G36" s="374">
        <f t="shared" si="0"/>
        <v>0</v>
      </c>
      <c r="H36" s="374">
        <f t="shared" si="0"/>
        <v>0</v>
      </c>
      <c r="I36" s="374">
        <f t="shared" si="0"/>
        <v>0</v>
      </c>
      <c r="J36" s="374">
        <f t="shared" si="0"/>
        <v>0</v>
      </c>
      <c r="K36" s="374">
        <f t="shared" si="0"/>
        <v>0</v>
      </c>
      <c r="L36" s="374" t="s">
        <v>288</v>
      </c>
      <c r="M36" s="374">
        <f t="shared" si="0"/>
        <v>0</v>
      </c>
    </row>
    <row r="37" spans="1:13" ht="4.5" customHeight="1">
      <c r="A37" s="366"/>
      <c r="B37" s="366"/>
      <c r="C37" s="366"/>
      <c r="D37" s="366"/>
      <c r="E37" s="366"/>
      <c r="F37" s="366"/>
      <c r="G37" s="366"/>
      <c r="H37" s="366"/>
      <c r="I37" s="366"/>
      <c r="J37" s="366"/>
      <c r="K37" s="366"/>
      <c r="L37" s="366"/>
      <c r="M37" s="366"/>
    </row>
    <row r="38" spans="1:13" ht="12.75">
      <c r="A38" s="366"/>
      <c r="B38" s="366"/>
      <c r="C38" s="366"/>
      <c r="D38" s="366"/>
      <c r="E38" s="366"/>
      <c r="F38" s="366"/>
      <c r="G38" s="366"/>
      <c r="H38" s="366"/>
      <c r="I38" s="366"/>
      <c r="J38" s="366"/>
      <c r="K38" s="366"/>
      <c r="L38" s="366"/>
      <c r="M38" s="366"/>
    </row>
    <row r="39" spans="1:17" ht="12.75">
      <c r="A39" s="366"/>
      <c r="B39" s="366"/>
      <c r="C39" s="366"/>
      <c r="D39" s="366"/>
      <c r="J39" s="375"/>
      <c r="K39" s="375"/>
      <c r="L39" s="375"/>
      <c r="M39" s="375"/>
      <c r="N39" s="375"/>
      <c r="O39" s="375"/>
      <c r="P39" s="375"/>
      <c r="Q39" s="375"/>
    </row>
    <row r="40" spans="1:17" ht="14.25">
      <c r="A40" s="376" t="s">
        <v>245</v>
      </c>
      <c r="B40" s="377"/>
      <c r="C40" s="378"/>
      <c r="D40" s="378"/>
      <c r="H40" s="379"/>
      <c r="J40" s="380" t="s">
        <v>245</v>
      </c>
      <c r="K40" s="380" t="s">
        <v>446</v>
      </c>
      <c r="L40" s="380"/>
      <c r="M40" s="380"/>
      <c r="N40" s="380"/>
      <c r="O40" s="380"/>
      <c r="P40" s="380"/>
      <c r="Q40" s="380"/>
    </row>
    <row r="41" spans="1:17" ht="15" customHeight="1">
      <c r="A41" s="381" t="s">
        <v>447</v>
      </c>
      <c r="B41" s="382"/>
      <c r="C41" s="378"/>
      <c r="D41" s="383"/>
      <c r="E41" s="379" t="s">
        <v>448</v>
      </c>
      <c r="H41" s="243"/>
      <c r="J41" s="379"/>
      <c r="K41" s="381" t="s">
        <v>449</v>
      </c>
      <c r="L41" s="379"/>
      <c r="M41" s="381"/>
      <c r="N41" s="379"/>
      <c r="O41" s="381"/>
      <c r="P41" s="379"/>
      <c r="Q41" s="381"/>
    </row>
    <row r="42" spans="1:17" ht="14.25">
      <c r="A42" s="381" t="s">
        <v>433</v>
      </c>
      <c r="B42" s="381"/>
      <c r="E42" s="379" t="s">
        <v>375</v>
      </c>
      <c r="J42" s="379"/>
      <c r="K42" s="364" t="s">
        <v>363</v>
      </c>
      <c r="L42" s="379"/>
      <c r="M42" s="364"/>
      <c r="N42" s="379"/>
      <c r="O42" s="364"/>
      <c r="P42" s="379"/>
      <c r="Q42" s="364"/>
    </row>
    <row r="43" spans="10:17" ht="60" customHeight="1">
      <c r="J43" s="384"/>
      <c r="K43" s="384"/>
      <c r="L43" s="384"/>
      <c r="M43" s="384"/>
      <c r="N43" s="384"/>
      <c r="O43" s="384"/>
      <c r="P43" s="384"/>
      <c r="Q43" s="384"/>
    </row>
    <row r="44" spans="11:15" ht="12.75">
      <c r="K44" s="380"/>
      <c r="L44" s="380"/>
      <c r="M44" s="385"/>
      <c r="N44" s="385"/>
      <c r="O44" s="385"/>
    </row>
    <row r="45" spans="11:15" ht="14.25">
      <c r="K45" s="379"/>
      <c r="L45" s="381"/>
      <c r="M45" s="384"/>
      <c r="N45" s="384"/>
      <c r="O45" s="384"/>
    </row>
    <row r="46" spans="11:15" ht="14.25">
      <c r="K46" s="379"/>
      <c r="L46" s="364"/>
      <c r="M46" s="384"/>
      <c r="N46" s="384"/>
      <c r="O46" s="384"/>
    </row>
    <row r="47" spans="11:12" ht="12.75">
      <c r="K47" s="384"/>
      <c r="L47" s="384"/>
    </row>
  </sheetData>
  <sheetProtection/>
  <mergeCells count="9">
    <mergeCell ref="L6:L7"/>
    <mergeCell ref="M6:M7"/>
    <mergeCell ref="A36:B36"/>
    <mergeCell ref="A6:A7"/>
    <mergeCell ref="B6:B7"/>
    <mergeCell ref="C6:E6"/>
    <mergeCell ref="I6:I7"/>
    <mergeCell ref="J6:J7"/>
    <mergeCell ref="K6:K7"/>
  </mergeCells>
  <printOptions horizontalCentered="1"/>
  <pageMargins left="0" right="0" top="0.15748031496062992" bottom="0.35433070866141736" header="0.31496062992125984" footer="0.31496062992125984"/>
  <pageSetup horizontalDpi="600" verticalDpi="600" orientation="landscape" paperSize="9" scale="6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43"/>
  <sheetViews>
    <sheetView showGridLines="0" view="pageBreakPreview" zoomScaleSheetLayoutView="100" zoomScalePageLayoutView="0" workbookViewId="0" topLeftCell="A1">
      <selection activeCell="G2" sqref="G2"/>
    </sheetView>
  </sheetViews>
  <sheetFormatPr defaultColWidth="9.140625" defaultRowHeight="15"/>
  <cols>
    <col min="1" max="1" width="6.140625" style="211" customWidth="1"/>
    <col min="2" max="2" width="49.8515625" style="211" customWidth="1"/>
    <col min="3" max="4" width="20.8515625" style="211" customWidth="1"/>
    <col min="5" max="5" width="14.00390625" style="211" customWidth="1"/>
    <col min="6" max="6" width="19.8515625" style="211" customWidth="1"/>
    <col min="7" max="7" width="19.28125" style="211" customWidth="1"/>
    <col min="8" max="16384" width="9.140625" style="211" customWidth="1"/>
  </cols>
  <sheetData>
    <row r="1" spans="1:7" ht="15">
      <c r="A1" s="366" t="s">
        <v>84</v>
      </c>
      <c r="B1" s="366"/>
      <c r="G1" s="316" t="s">
        <v>503</v>
      </c>
    </row>
    <row r="2" spans="1:7" ht="15">
      <c r="A2" s="213"/>
      <c r="B2" s="213"/>
      <c r="G2" s="316" t="s">
        <v>82</v>
      </c>
    </row>
    <row r="3" spans="1:7" ht="3" customHeight="1">
      <c r="A3" s="367"/>
      <c r="B3" s="367"/>
      <c r="C3" s="279"/>
      <c r="D3" s="279"/>
      <c r="E3" s="279"/>
      <c r="F3" s="279"/>
      <c r="G3" s="386"/>
    </row>
    <row r="4" spans="1:7" ht="12.75">
      <c r="A4" s="367"/>
      <c r="B4" s="367"/>
      <c r="C4" s="279"/>
      <c r="D4" s="279"/>
      <c r="E4" s="279"/>
      <c r="F4" s="279"/>
      <c r="G4" s="386"/>
    </row>
    <row r="5" spans="1:7" ht="20.25" customHeight="1" thickBot="1">
      <c r="A5" s="387" t="s">
        <v>450</v>
      </c>
      <c r="B5" s="387"/>
      <c r="C5" s="387"/>
      <c r="D5" s="387"/>
      <c r="E5" s="387"/>
      <c r="F5" s="387"/>
      <c r="G5" s="387"/>
    </row>
    <row r="6" spans="1:7" ht="43.5" customHeight="1">
      <c r="A6" s="795" t="s">
        <v>0</v>
      </c>
      <c r="B6" s="797" t="s">
        <v>261</v>
      </c>
      <c r="C6" s="798" t="s">
        <v>451</v>
      </c>
      <c r="D6" s="798" t="s">
        <v>452</v>
      </c>
      <c r="E6" s="781" t="s">
        <v>453</v>
      </c>
      <c r="F6" s="793" t="s">
        <v>454</v>
      </c>
      <c r="G6" s="793" t="s">
        <v>455</v>
      </c>
    </row>
    <row r="7" spans="1:7" ht="48.75" customHeight="1">
      <c r="A7" s="796"/>
      <c r="B7" s="756"/>
      <c r="C7" s="799"/>
      <c r="D7" s="799"/>
      <c r="E7" s="754"/>
      <c r="F7" s="794"/>
      <c r="G7" s="794"/>
    </row>
    <row r="8" spans="1:7" s="373" customFormat="1" ht="9">
      <c r="A8" s="388">
        <v>14</v>
      </c>
      <c r="B8" s="370">
        <v>15</v>
      </c>
      <c r="C8" s="369">
        <v>16</v>
      </c>
      <c r="D8" s="389">
        <v>17</v>
      </c>
      <c r="E8" s="389">
        <v>18</v>
      </c>
      <c r="F8" s="389">
        <v>19</v>
      </c>
      <c r="G8" s="389">
        <v>20</v>
      </c>
    </row>
    <row r="9" spans="1:7" ht="19.5" customHeight="1">
      <c r="A9" s="390" t="s">
        <v>11</v>
      </c>
      <c r="B9" s="155"/>
      <c r="C9" s="391"/>
      <c r="D9" s="392"/>
      <c r="E9" s="392"/>
      <c r="F9" s="392"/>
      <c r="G9" s="392"/>
    </row>
    <row r="10" spans="1:7" ht="19.5" customHeight="1">
      <c r="A10" s="390" t="s">
        <v>29</v>
      </c>
      <c r="B10" s="155"/>
      <c r="C10" s="393"/>
      <c r="D10" s="394"/>
      <c r="E10" s="394"/>
      <c r="F10" s="394"/>
      <c r="G10" s="394"/>
    </row>
    <row r="11" spans="1:7" ht="19.5" customHeight="1">
      <c r="A11" s="390" t="s">
        <v>36</v>
      </c>
      <c r="B11" s="155"/>
      <c r="C11" s="393"/>
      <c r="D11" s="394"/>
      <c r="E11" s="394"/>
      <c r="F11" s="394"/>
      <c r="G11" s="394"/>
    </row>
    <row r="12" spans="1:7" ht="19.5" customHeight="1">
      <c r="A12" s="390" t="s">
        <v>38</v>
      </c>
      <c r="B12" s="155"/>
      <c r="C12" s="393"/>
      <c r="D12" s="394"/>
      <c r="E12" s="394"/>
      <c r="F12" s="394"/>
      <c r="G12" s="394"/>
    </row>
    <row r="13" spans="1:7" ht="19.5" customHeight="1">
      <c r="A13" s="390" t="s">
        <v>42</v>
      </c>
      <c r="B13" s="155"/>
      <c r="C13" s="393"/>
      <c r="D13" s="394"/>
      <c r="E13" s="394"/>
      <c r="F13" s="394"/>
      <c r="G13" s="394"/>
    </row>
    <row r="14" spans="1:7" ht="19.5" customHeight="1">
      <c r="A14" s="390" t="s">
        <v>264</v>
      </c>
      <c r="B14" s="155"/>
      <c r="C14" s="393"/>
      <c r="D14" s="394"/>
      <c r="E14" s="394"/>
      <c r="F14" s="394"/>
      <c r="G14" s="394"/>
    </row>
    <row r="15" spans="1:7" ht="19.5" customHeight="1">
      <c r="A15" s="390" t="s">
        <v>166</v>
      </c>
      <c r="B15" s="155"/>
      <c r="C15" s="393"/>
      <c r="D15" s="394"/>
      <c r="E15" s="394"/>
      <c r="F15" s="394"/>
      <c r="G15" s="394"/>
    </row>
    <row r="16" spans="1:7" ht="19.5" customHeight="1">
      <c r="A16" s="390" t="s">
        <v>265</v>
      </c>
      <c r="B16" s="155"/>
      <c r="C16" s="393"/>
      <c r="D16" s="394"/>
      <c r="E16" s="394"/>
      <c r="F16" s="394"/>
      <c r="G16" s="394"/>
    </row>
    <row r="17" spans="1:7" ht="19.5" customHeight="1">
      <c r="A17" s="390" t="s">
        <v>266</v>
      </c>
      <c r="B17" s="155"/>
      <c r="C17" s="393"/>
      <c r="D17" s="394"/>
      <c r="E17" s="394"/>
      <c r="F17" s="394"/>
      <c r="G17" s="394"/>
    </row>
    <row r="18" spans="1:7" ht="19.5" customHeight="1">
      <c r="A18" s="390" t="s">
        <v>267</v>
      </c>
      <c r="B18" s="155"/>
      <c r="C18" s="393"/>
      <c r="D18" s="394"/>
      <c r="E18" s="394"/>
      <c r="F18" s="394"/>
      <c r="G18" s="394"/>
    </row>
    <row r="19" spans="1:7" ht="19.5" customHeight="1">
      <c r="A19" s="390" t="s">
        <v>268</v>
      </c>
      <c r="B19" s="155"/>
      <c r="C19" s="393"/>
      <c r="D19" s="394"/>
      <c r="E19" s="394"/>
      <c r="F19" s="394"/>
      <c r="G19" s="394"/>
    </row>
    <row r="20" spans="1:7" ht="19.5" customHeight="1">
      <c r="A20" s="390" t="s">
        <v>269</v>
      </c>
      <c r="B20" s="155"/>
      <c r="C20" s="393"/>
      <c r="D20" s="394"/>
      <c r="E20" s="394"/>
      <c r="F20" s="394"/>
      <c r="G20" s="394"/>
    </row>
    <row r="21" spans="1:7" ht="19.5" customHeight="1">
      <c r="A21" s="390" t="s">
        <v>270</v>
      </c>
      <c r="B21" s="155"/>
      <c r="C21" s="393"/>
      <c r="D21" s="394"/>
      <c r="E21" s="394"/>
      <c r="F21" s="394"/>
      <c r="G21" s="394"/>
    </row>
    <row r="22" spans="1:7" ht="19.5" customHeight="1">
      <c r="A22" s="390" t="s">
        <v>271</v>
      </c>
      <c r="B22" s="155"/>
      <c r="C22" s="393"/>
      <c r="D22" s="394"/>
      <c r="E22" s="394"/>
      <c r="F22" s="394"/>
      <c r="G22" s="394"/>
    </row>
    <row r="23" spans="1:7" ht="19.5" customHeight="1">
      <c r="A23" s="390" t="s">
        <v>272</v>
      </c>
      <c r="B23" s="155"/>
      <c r="C23" s="393"/>
      <c r="D23" s="394"/>
      <c r="E23" s="394"/>
      <c r="F23" s="394"/>
      <c r="G23" s="394"/>
    </row>
    <row r="24" spans="1:7" ht="19.5" customHeight="1">
      <c r="A24" s="390" t="s">
        <v>273</v>
      </c>
      <c r="B24" s="155"/>
      <c r="C24" s="393"/>
      <c r="D24" s="394"/>
      <c r="E24" s="394"/>
      <c r="F24" s="394"/>
      <c r="G24" s="394"/>
    </row>
    <row r="25" spans="1:7" ht="19.5" customHeight="1">
      <c r="A25" s="390" t="s">
        <v>274</v>
      </c>
      <c r="B25" s="155"/>
      <c r="C25" s="393"/>
      <c r="D25" s="394"/>
      <c r="E25" s="394"/>
      <c r="F25" s="394"/>
      <c r="G25" s="394"/>
    </row>
    <row r="26" spans="1:7" ht="19.5" customHeight="1">
      <c r="A26" s="390" t="s">
        <v>275</v>
      </c>
      <c r="B26" s="155"/>
      <c r="C26" s="393"/>
      <c r="D26" s="394"/>
      <c r="E26" s="394"/>
      <c r="F26" s="394"/>
      <c r="G26" s="394"/>
    </row>
    <row r="27" spans="1:7" ht="19.5" customHeight="1">
      <c r="A27" s="390" t="s">
        <v>276</v>
      </c>
      <c r="B27" s="155"/>
      <c r="C27" s="393"/>
      <c r="D27" s="394"/>
      <c r="E27" s="394"/>
      <c r="F27" s="394"/>
      <c r="G27" s="394"/>
    </row>
    <row r="28" spans="1:7" ht="19.5" customHeight="1">
      <c r="A28" s="390" t="s">
        <v>277</v>
      </c>
      <c r="B28" s="155"/>
      <c r="C28" s="393"/>
      <c r="D28" s="394"/>
      <c r="E28" s="394"/>
      <c r="F28" s="394"/>
      <c r="G28" s="394"/>
    </row>
    <row r="29" spans="1:7" ht="19.5" customHeight="1">
      <c r="A29" s="390" t="s">
        <v>278</v>
      </c>
      <c r="B29" s="155"/>
      <c r="C29" s="393"/>
      <c r="D29" s="394"/>
      <c r="E29" s="394"/>
      <c r="F29" s="394"/>
      <c r="G29" s="394"/>
    </row>
    <row r="30" spans="1:7" ht="19.5" customHeight="1">
      <c r="A30" s="390" t="s">
        <v>279</v>
      </c>
      <c r="B30" s="155"/>
      <c r="C30" s="393"/>
      <c r="D30" s="394"/>
      <c r="E30" s="394"/>
      <c r="F30" s="394"/>
      <c r="G30" s="394"/>
    </row>
    <row r="31" spans="1:7" ht="19.5" customHeight="1">
      <c r="A31" s="395" t="s">
        <v>280</v>
      </c>
      <c r="B31" s="158"/>
      <c r="C31" s="396"/>
      <c r="D31" s="394"/>
      <c r="E31" s="394"/>
      <c r="F31" s="394"/>
      <c r="G31" s="394"/>
    </row>
    <row r="32" spans="1:7" ht="19.5" customHeight="1">
      <c r="A32" s="395" t="s">
        <v>281</v>
      </c>
      <c r="B32" s="158"/>
      <c r="C32" s="396"/>
      <c r="D32" s="394"/>
      <c r="E32" s="394"/>
      <c r="F32" s="394"/>
      <c r="G32" s="394"/>
    </row>
    <row r="33" spans="1:7" ht="19.5" customHeight="1">
      <c r="A33" s="395" t="s">
        <v>443</v>
      </c>
      <c r="B33" s="158"/>
      <c r="C33" s="396"/>
      <c r="D33" s="394"/>
      <c r="E33" s="394"/>
      <c r="F33" s="394"/>
      <c r="G33" s="394"/>
    </row>
    <row r="34" spans="1:7" ht="19.5" customHeight="1">
      <c r="A34" s="395" t="s">
        <v>444</v>
      </c>
      <c r="B34" s="158"/>
      <c r="C34" s="396"/>
      <c r="D34" s="394"/>
      <c r="E34" s="394"/>
      <c r="F34" s="394"/>
      <c r="G34" s="394"/>
    </row>
    <row r="35" spans="1:7" ht="19.5" customHeight="1">
      <c r="A35" s="395" t="s">
        <v>445</v>
      </c>
      <c r="B35" s="158"/>
      <c r="C35" s="396"/>
      <c r="D35" s="394"/>
      <c r="E35" s="394"/>
      <c r="F35" s="394"/>
      <c r="G35" s="394"/>
    </row>
    <row r="36" spans="1:7" ht="19.5" customHeight="1" thickBot="1">
      <c r="A36" s="397" t="s">
        <v>282</v>
      </c>
      <c r="B36" s="398"/>
      <c r="C36" s="399"/>
      <c r="D36" s="400">
        <f>SUM(D9:D35)</f>
        <v>0</v>
      </c>
      <c r="E36" s="400"/>
      <c r="F36" s="400"/>
      <c r="G36" s="400">
        <f>SUM(G9:G35)</f>
        <v>0</v>
      </c>
    </row>
    <row r="37" spans="1:7" ht="4.5" customHeight="1">
      <c r="A37" s="366"/>
      <c r="B37" s="366"/>
      <c r="C37" s="366"/>
      <c r="D37" s="366"/>
      <c r="E37" s="366"/>
      <c r="F37" s="366"/>
      <c r="G37" s="366"/>
    </row>
    <row r="38" spans="1:7" ht="12.75">
      <c r="A38" s="366"/>
      <c r="B38" s="366"/>
      <c r="C38" s="366"/>
      <c r="D38" s="375"/>
      <c r="E38" s="375"/>
      <c r="F38" s="375"/>
      <c r="G38" s="375"/>
    </row>
    <row r="39" spans="1:7" ht="12.75">
      <c r="A39" s="366"/>
      <c r="B39" s="366"/>
      <c r="D39" s="375"/>
      <c r="E39" s="375"/>
      <c r="F39" s="375"/>
      <c r="G39" s="375"/>
    </row>
    <row r="40" spans="1:10" ht="14.25">
      <c r="A40" s="376" t="s">
        <v>245</v>
      </c>
      <c r="B40" s="377"/>
      <c r="D40" s="380"/>
      <c r="E40" s="380"/>
      <c r="F40" s="380" t="s">
        <v>456</v>
      </c>
      <c r="G40" s="380"/>
      <c r="H40" s="380"/>
      <c r="I40" s="380"/>
      <c r="J40" s="380"/>
    </row>
    <row r="41" spans="1:10" ht="15" customHeight="1">
      <c r="A41" s="381" t="s">
        <v>447</v>
      </c>
      <c r="B41" s="382"/>
      <c r="C41" s="376" t="s">
        <v>372</v>
      </c>
      <c r="D41" s="382"/>
      <c r="E41" s="382"/>
      <c r="F41" s="379" t="s">
        <v>457</v>
      </c>
      <c r="G41" s="381"/>
      <c r="H41" s="381"/>
      <c r="I41" s="381"/>
      <c r="J41" s="381"/>
    </row>
    <row r="42" spans="1:10" ht="14.25">
      <c r="A42" s="381" t="s">
        <v>433</v>
      </c>
      <c r="B42" s="381"/>
      <c r="C42" s="381" t="s">
        <v>458</v>
      </c>
      <c r="D42" s="381"/>
      <c r="E42" s="381"/>
      <c r="F42" s="379" t="s">
        <v>363</v>
      </c>
      <c r="G42" s="364"/>
      <c r="H42" s="365"/>
      <c r="I42" s="365"/>
      <c r="J42" s="365"/>
    </row>
    <row r="43" spans="2:5" ht="12.75">
      <c r="B43" s="381"/>
      <c r="C43" s="381"/>
      <c r="D43" s="381"/>
      <c r="E43" s="381"/>
    </row>
  </sheetData>
  <sheetProtection/>
  <mergeCells count="7">
    <mergeCell ref="G6:G7"/>
    <mergeCell ref="A6:A7"/>
    <mergeCell ref="B6:B7"/>
    <mergeCell ref="C6:C7"/>
    <mergeCell ref="D6:D7"/>
    <mergeCell ref="E6:E7"/>
    <mergeCell ref="F6:F7"/>
  </mergeCells>
  <printOptions horizontalCentered="1"/>
  <pageMargins left="0" right="0" top="0.7480314960629921" bottom="0.35433070866141736" header="0.31496062992125984" footer="0.31496062992125984"/>
  <pageSetup horizontalDpi="600" verticalDpi="600" orientation="landscape" paperSize="9" scale="65" r:id="rId1"/>
  <headerFooter alignWithMargins="0">
    <oddHeader xml:space="preserve">&amp;C&amp;"Arial,Pogrubiony"                                 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L37"/>
  <sheetViews>
    <sheetView view="pageBreakPreview" zoomScaleSheetLayoutView="100" zoomScalePageLayoutView="0" workbookViewId="0" topLeftCell="A10">
      <selection activeCell="H2" sqref="H2"/>
    </sheetView>
  </sheetViews>
  <sheetFormatPr defaultColWidth="9.140625" defaultRowHeight="15"/>
  <cols>
    <col min="1" max="1" width="3.140625" style="528" customWidth="1"/>
    <col min="2" max="2" width="27.28125" style="529" customWidth="1"/>
    <col min="3" max="3" width="17.00390625" style="404" customWidth="1"/>
    <col min="4" max="4" width="16.8515625" style="404" hidden="1" customWidth="1"/>
    <col min="5" max="5" width="16.8515625" style="404" customWidth="1"/>
    <col min="6" max="6" width="16.57421875" style="530" customWidth="1"/>
    <col min="7" max="7" width="9.28125" style="404" customWidth="1"/>
    <col min="8" max="8" width="10.421875" style="404" customWidth="1"/>
    <col min="9" max="9" width="13.00390625" style="404" customWidth="1"/>
    <col min="10" max="10" width="1.8515625" style="404" customWidth="1"/>
    <col min="11" max="23" width="9.140625" style="404" customWidth="1"/>
    <col min="24" max="24" width="4.00390625" style="404" customWidth="1"/>
    <col min="25" max="16384" width="9.140625" style="404" customWidth="1"/>
  </cols>
  <sheetData>
    <row r="1" spans="1:9" ht="15.75" customHeight="1">
      <c r="A1" s="401"/>
      <c r="B1" s="402"/>
      <c r="C1" s="401"/>
      <c r="D1" s="401"/>
      <c r="E1" s="401"/>
      <c r="F1" s="403"/>
      <c r="G1" s="401"/>
      <c r="H1" s="534" t="s">
        <v>504</v>
      </c>
      <c r="I1" s="534"/>
    </row>
    <row r="2" spans="1:9" ht="14.25" customHeight="1">
      <c r="A2" s="401"/>
      <c r="B2" s="402"/>
      <c r="C2" s="401"/>
      <c r="D2" s="401"/>
      <c r="E2" s="401"/>
      <c r="F2" s="403"/>
      <c r="G2" s="401"/>
      <c r="H2" s="534" t="s">
        <v>82</v>
      </c>
      <c r="I2" s="534"/>
    </row>
    <row r="3" spans="1:9" ht="14.25" customHeight="1">
      <c r="A3" s="401"/>
      <c r="B3" s="402"/>
      <c r="C3" s="401"/>
      <c r="D3" s="401"/>
      <c r="E3" s="401"/>
      <c r="F3" s="403"/>
      <c r="G3" s="401"/>
      <c r="H3" s="401"/>
      <c r="I3" s="405"/>
    </row>
    <row r="4" spans="1:9" ht="18.75" customHeight="1">
      <c r="A4" s="406"/>
      <c r="B4" s="407"/>
      <c r="C4" s="408"/>
      <c r="D4" s="408"/>
      <c r="E4" s="408"/>
      <c r="F4" s="409"/>
      <c r="G4" s="408"/>
      <c r="H4" s="408"/>
      <c r="I4" s="408"/>
    </row>
    <row r="5" spans="1:9" ht="17.25">
      <c r="A5" s="401"/>
      <c r="B5" s="410" t="s">
        <v>459</v>
      </c>
      <c r="C5" s="408"/>
      <c r="D5" s="408"/>
      <c r="E5" s="408"/>
      <c r="F5" s="409"/>
      <c r="G5" s="408"/>
      <c r="H5" s="408"/>
      <c r="I5" s="408"/>
    </row>
    <row r="6" spans="1:9" ht="13.5" thickBot="1">
      <c r="A6" s="411"/>
      <c r="B6" s="412"/>
      <c r="C6" s="411"/>
      <c r="D6" s="411"/>
      <c r="E6" s="411"/>
      <c r="F6" s="413"/>
      <c r="G6" s="411"/>
      <c r="H6" s="414" t="s">
        <v>349</v>
      </c>
      <c r="I6" s="414"/>
    </row>
    <row r="7" spans="1:9" ht="12.75">
      <c r="A7" s="415"/>
      <c r="B7" s="416" t="s">
        <v>460</v>
      </c>
      <c r="C7" s="417" t="s">
        <v>461</v>
      </c>
      <c r="D7" s="418"/>
      <c r="E7" s="418"/>
      <c r="F7" s="419" t="s">
        <v>462</v>
      </c>
      <c r="G7" s="420" t="s">
        <v>463</v>
      </c>
      <c r="H7" s="420" t="s">
        <v>464</v>
      </c>
      <c r="I7" s="421"/>
    </row>
    <row r="8" spans="1:9" ht="12.75">
      <c r="A8" s="415" t="s">
        <v>0</v>
      </c>
      <c r="B8" s="422"/>
      <c r="C8" s="423" t="s">
        <v>465</v>
      </c>
      <c r="D8" s="424"/>
      <c r="E8" s="424"/>
      <c r="F8" s="425"/>
      <c r="G8" s="426"/>
      <c r="H8" s="426"/>
      <c r="I8" s="427" t="s">
        <v>466</v>
      </c>
    </row>
    <row r="9" spans="1:9" ht="13.5" thickBot="1">
      <c r="A9" s="428"/>
      <c r="B9" s="429" t="s">
        <v>467</v>
      </c>
      <c r="C9" s="430" t="s">
        <v>468</v>
      </c>
      <c r="D9" s="430" t="s">
        <v>469</v>
      </c>
      <c r="E9" s="430" t="s">
        <v>263</v>
      </c>
      <c r="F9" s="431" t="s">
        <v>470</v>
      </c>
      <c r="G9" s="432" t="s">
        <v>471</v>
      </c>
      <c r="H9" s="432" t="s">
        <v>472</v>
      </c>
      <c r="I9" s="433"/>
    </row>
    <row r="10" spans="1:9" s="439" customFormat="1" ht="10.5" thickBot="1">
      <c r="A10" s="434">
        <v>1</v>
      </c>
      <c r="B10" s="435">
        <v>2</v>
      </c>
      <c r="C10" s="436">
        <v>3</v>
      </c>
      <c r="D10" s="436">
        <v>4</v>
      </c>
      <c r="E10" s="436">
        <v>4</v>
      </c>
      <c r="F10" s="437" t="s">
        <v>473</v>
      </c>
      <c r="G10" s="436">
        <v>6</v>
      </c>
      <c r="H10" s="436" t="s">
        <v>474</v>
      </c>
      <c r="I10" s="438">
        <v>8</v>
      </c>
    </row>
    <row r="11" spans="1:9" ht="17.25" customHeight="1" thickBot="1">
      <c r="A11" s="440" t="s">
        <v>475</v>
      </c>
      <c r="B11" s="441"/>
      <c r="C11" s="441"/>
      <c r="D11" s="441"/>
      <c r="E11" s="441"/>
      <c r="F11" s="441"/>
      <c r="G11" s="441"/>
      <c r="H11" s="441"/>
      <c r="I11" s="442"/>
    </row>
    <row r="12" spans="1:9" ht="12.75">
      <c r="A12" s="443" t="s">
        <v>11</v>
      </c>
      <c r="B12" s="444" t="s">
        <v>476</v>
      </c>
      <c r="C12" s="445"/>
      <c r="D12" s="445"/>
      <c r="E12" s="445"/>
      <c r="F12" s="446"/>
      <c r="G12" s="447"/>
      <c r="H12" s="448"/>
      <c r="I12" s="449"/>
    </row>
    <row r="13" spans="1:9" ht="12.75">
      <c r="A13" s="450"/>
      <c r="B13" s="451"/>
      <c r="C13" s="452"/>
      <c r="D13" s="452"/>
      <c r="E13" s="452"/>
      <c r="F13" s="453"/>
      <c r="G13" s="454"/>
      <c r="H13" s="455"/>
      <c r="I13" s="456"/>
    </row>
    <row r="14" spans="1:9" ht="12.75">
      <c r="A14" s="457" t="s">
        <v>29</v>
      </c>
      <c r="B14" s="458" t="s">
        <v>477</v>
      </c>
      <c r="C14" s="459"/>
      <c r="D14" s="459"/>
      <c r="E14" s="459"/>
      <c r="F14" s="460"/>
      <c r="G14" s="461"/>
      <c r="H14" s="462"/>
      <c r="I14" s="463"/>
    </row>
    <row r="15" spans="1:9" ht="12.75">
      <c r="A15" s="450"/>
      <c r="B15" s="451"/>
      <c r="C15" s="452"/>
      <c r="D15" s="452"/>
      <c r="E15" s="452"/>
      <c r="F15" s="453"/>
      <c r="G15" s="454"/>
      <c r="H15" s="455"/>
      <c r="I15" s="456"/>
    </row>
    <row r="16" spans="1:9" ht="12.75" hidden="1">
      <c r="A16" s="457" t="s">
        <v>36</v>
      </c>
      <c r="B16" s="458" t="s">
        <v>478</v>
      </c>
      <c r="C16" s="459"/>
      <c r="D16" s="459"/>
      <c r="E16" s="459"/>
      <c r="F16" s="460"/>
      <c r="G16" s="461"/>
      <c r="H16" s="462"/>
      <c r="I16" s="463"/>
    </row>
    <row r="17" spans="1:9" ht="12.75" hidden="1">
      <c r="A17" s="450"/>
      <c r="B17" s="451"/>
      <c r="C17" s="452"/>
      <c r="D17" s="452"/>
      <c r="E17" s="452"/>
      <c r="F17" s="453"/>
      <c r="G17" s="454"/>
      <c r="H17" s="455"/>
      <c r="I17" s="456"/>
    </row>
    <row r="18" spans="1:9" ht="12.75">
      <c r="A18" s="457" t="s">
        <v>36</v>
      </c>
      <c r="B18" s="458" t="s">
        <v>479</v>
      </c>
      <c r="C18" s="459"/>
      <c r="D18" s="459"/>
      <c r="E18" s="459"/>
      <c r="F18" s="460"/>
      <c r="G18" s="461"/>
      <c r="H18" s="462"/>
      <c r="I18" s="463"/>
    </row>
    <row r="19" spans="1:9" ht="12.75">
      <c r="A19" s="450"/>
      <c r="B19" s="451"/>
      <c r="C19" s="452"/>
      <c r="D19" s="452"/>
      <c r="E19" s="452"/>
      <c r="F19" s="453"/>
      <c r="G19" s="454"/>
      <c r="H19" s="455"/>
      <c r="I19" s="456"/>
    </row>
    <row r="20" spans="1:9" ht="12.75" hidden="1">
      <c r="A20" s="464" t="s">
        <v>42</v>
      </c>
      <c r="B20" s="465" t="s">
        <v>480</v>
      </c>
      <c r="C20" s="466"/>
      <c r="D20" s="466"/>
      <c r="E20" s="466"/>
      <c r="F20" s="467"/>
      <c r="G20" s="468"/>
      <c r="H20" s="469"/>
      <c r="I20" s="470"/>
    </row>
    <row r="21" spans="1:9" ht="12.75" hidden="1">
      <c r="A21" s="471"/>
      <c r="B21" s="472"/>
      <c r="C21" s="473"/>
      <c r="D21" s="473"/>
      <c r="E21" s="473"/>
      <c r="F21" s="474"/>
      <c r="G21" s="475"/>
      <c r="H21" s="476"/>
      <c r="I21" s="477"/>
    </row>
    <row r="22" spans="1:9" ht="12.75">
      <c r="A22" s="478" t="s">
        <v>38</v>
      </c>
      <c r="B22" s="479" t="s">
        <v>251</v>
      </c>
      <c r="C22" s="480"/>
      <c r="D22" s="480"/>
      <c r="E22" s="480"/>
      <c r="F22" s="481"/>
      <c r="G22" s="482"/>
      <c r="H22" s="482"/>
      <c r="I22" s="483"/>
    </row>
    <row r="23" spans="1:9" ht="12.75">
      <c r="A23" s="471"/>
      <c r="B23" s="484"/>
      <c r="C23" s="485"/>
      <c r="D23" s="485"/>
      <c r="E23" s="485"/>
      <c r="F23" s="486"/>
      <c r="G23" s="487"/>
      <c r="H23" s="487"/>
      <c r="I23" s="488"/>
    </row>
    <row r="24" spans="1:9" ht="11.25" customHeight="1">
      <c r="A24" s="471"/>
      <c r="B24" s="484" t="s">
        <v>481</v>
      </c>
      <c r="C24" s="485"/>
      <c r="D24" s="485"/>
      <c r="E24" s="485"/>
      <c r="F24" s="486"/>
      <c r="G24" s="487"/>
      <c r="H24" s="487"/>
      <c r="I24" s="488"/>
    </row>
    <row r="25" spans="1:9" ht="22.5" customHeight="1">
      <c r="A25" s="471"/>
      <c r="B25" s="489" t="s">
        <v>482</v>
      </c>
      <c r="C25" s="490"/>
      <c r="D25" s="491"/>
      <c r="E25" s="491"/>
      <c r="F25" s="492"/>
      <c r="G25" s="493"/>
      <c r="H25" s="493"/>
      <c r="I25" s="494"/>
    </row>
    <row r="26" spans="1:9" ht="18" customHeight="1">
      <c r="A26" s="471"/>
      <c r="B26" s="489"/>
      <c r="C26" s="495"/>
      <c r="D26" s="495"/>
      <c r="E26" s="495"/>
      <c r="F26" s="496"/>
      <c r="G26" s="497"/>
      <c r="H26" s="497"/>
      <c r="I26" s="498"/>
    </row>
    <row r="27" spans="1:9" ht="20.25">
      <c r="A27" s="471"/>
      <c r="B27" s="489" t="s">
        <v>483</v>
      </c>
      <c r="C27" s="491"/>
      <c r="D27" s="491"/>
      <c r="E27" s="491"/>
      <c r="F27" s="492"/>
      <c r="G27" s="493"/>
      <c r="H27" s="493"/>
      <c r="I27" s="494"/>
    </row>
    <row r="28" spans="1:9" ht="18" customHeight="1" thickBot="1">
      <c r="A28" s="499"/>
      <c r="B28" s="500"/>
      <c r="C28" s="501"/>
      <c r="D28" s="501"/>
      <c r="E28" s="501"/>
      <c r="F28" s="502"/>
      <c r="G28" s="503"/>
      <c r="H28" s="503"/>
      <c r="I28" s="504"/>
    </row>
    <row r="29" spans="1:9" ht="19.5" customHeight="1" thickBot="1">
      <c r="A29" s="505" t="s">
        <v>484</v>
      </c>
      <c r="B29" s="506"/>
      <c r="C29" s="507"/>
      <c r="D29" s="507"/>
      <c r="E29" s="507"/>
      <c r="F29" s="507"/>
      <c r="G29" s="507"/>
      <c r="H29" s="507"/>
      <c r="I29" s="508"/>
    </row>
    <row r="30" spans="1:9" ht="33.75" customHeight="1">
      <c r="A30" s="802" t="s">
        <v>42</v>
      </c>
      <c r="B30" s="804" t="s">
        <v>485</v>
      </c>
      <c r="C30" s="509"/>
      <c r="D30" s="510"/>
      <c r="E30" s="509"/>
      <c r="F30" s="511"/>
      <c r="G30" s="512"/>
      <c r="H30" s="512"/>
      <c r="I30" s="513"/>
    </row>
    <row r="31" spans="1:9" ht="30.75" customHeight="1" thickBot="1">
      <c r="A31" s="803"/>
      <c r="B31" s="805"/>
      <c r="C31" s="501"/>
      <c r="D31" s="514"/>
      <c r="E31" s="501"/>
      <c r="F31" s="502"/>
      <c r="G31" s="503"/>
      <c r="H31" s="503"/>
      <c r="I31" s="515"/>
    </row>
    <row r="32" spans="1:9" ht="29.25" customHeight="1">
      <c r="A32" s="802" t="s">
        <v>264</v>
      </c>
      <c r="B32" s="804" t="s">
        <v>486</v>
      </c>
      <c r="C32" s="509"/>
      <c r="D32" s="510"/>
      <c r="E32" s="509"/>
      <c r="F32" s="511"/>
      <c r="G32" s="512"/>
      <c r="H32" s="512"/>
      <c r="I32" s="513"/>
    </row>
    <row r="33" spans="1:9" ht="25.5" customHeight="1" thickBot="1">
      <c r="A33" s="803"/>
      <c r="B33" s="805"/>
      <c r="C33" s="501"/>
      <c r="D33" s="514"/>
      <c r="E33" s="501"/>
      <c r="F33" s="502"/>
      <c r="G33" s="503"/>
      <c r="H33" s="503"/>
      <c r="I33" s="515"/>
    </row>
    <row r="34" spans="1:9" ht="15.75" customHeight="1">
      <c r="A34" s="806" t="s">
        <v>166</v>
      </c>
      <c r="B34" s="808" t="s">
        <v>487</v>
      </c>
      <c r="C34" s="516"/>
      <c r="D34" s="516"/>
      <c r="E34" s="516"/>
      <c r="F34" s="517"/>
      <c r="G34" s="518"/>
      <c r="H34" s="518"/>
      <c r="I34" s="519"/>
    </row>
    <row r="35" spans="1:9" ht="13.5" customHeight="1" thickBot="1">
      <c r="A35" s="807"/>
      <c r="B35" s="809"/>
      <c r="C35" s="520"/>
      <c r="D35" s="520"/>
      <c r="E35" s="520"/>
      <c r="F35" s="521"/>
      <c r="G35" s="522"/>
      <c r="H35" s="523"/>
      <c r="I35" s="524"/>
    </row>
    <row r="36" spans="1:9" s="401" customFormat="1" ht="12" customHeight="1">
      <c r="A36" s="800"/>
      <c r="B36" s="800"/>
      <c r="C36" s="800"/>
      <c r="D36" s="800"/>
      <c r="E36" s="800"/>
      <c r="F36" s="800"/>
      <c r="G36" s="800"/>
      <c r="H36" s="800"/>
      <c r="I36" s="800"/>
    </row>
    <row r="37" spans="1:12" s="525" customFormat="1" ht="15.75" customHeight="1">
      <c r="A37" s="801"/>
      <c r="B37" s="801"/>
      <c r="C37" s="801"/>
      <c r="D37" s="801"/>
      <c r="E37" s="801"/>
      <c r="F37" s="801"/>
      <c r="G37" s="801"/>
      <c r="H37" s="801"/>
      <c r="I37" s="801"/>
      <c r="K37" s="526"/>
      <c r="L37" s="527"/>
    </row>
  </sheetData>
  <sheetProtection/>
  <mergeCells count="7">
    <mergeCell ref="A36:I37"/>
    <mergeCell ref="A30:A31"/>
    <mergeCell ref="B30:B31"/>
    <mergeCell ref="A32:A33"/>
    <mergeCell ref="B32:B33"/>
    <mergeCell ref="A34:A35"/>
    <mergeCell ref="B34:B35"/>
  </mergeCells>
  <printOptions horizontalCentered="1" verticalCentered="1"/>
  <pageMargins left="0.7874015748031497" right="0.7874015748031497" top="0.5905511811023623" bottom="0.7874015748031497" header="0.5118110236220472" footer="0.5118110236220472"/>
  <pageSetup horizontalDpi="600" verticalDpi="600" orientation="landscape" paperSize="9" scale="9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M19"/>
  <sheetViews>
    <sheetView showGridLines="0" view="pageBreakPreview" zoomScale="78" zoomScaleSheetLayoutView="78" zoomScalePageLayoutView="0" workbookViewId="0" topLeftCell="A1">
      <selection activeCell="M9" sqref="M9"/>
    </sheetView>
  </sheetViews>
  <sheetFormatPr defaultColWidth="9.140625" defaultRowHeight="15"/>
  <cols>
    <col min="1" max="1" width="3.28125" style="0" customWidth="1"/>
    <col min="2" max="2" width="5.28125" style="0" customWidth="1"/>
    <col min="3" max="3" width="32.00390625" style="0" customWidth="1"/>
    <col min="4" max="13" width="13.7109375" style="0" customWidth="1"/>
    <col min="14" max="14" width="10.7109375" style="0" customWidth="1"/>
    <col min="15" max="15" width="10.00390625" style="0" customWidth="1"/>
    <col min="16" max="16" width="9.28125" style="0" customWidth="1"/>
  </cols>
  <sheetData>
    <row r="2" spans="2:13" ht="22.5" customHeight="1">
      <c r="B2" s="620" t="s">
        <v>516</v>
      </c>
      <c r="C2" s="620"/>
      <c r="D2" s="620"/>
      <c r="E2" s="620"/>
      <c r="F2" s="620"/>
      <c r="G2" s="620"/>
      <c r="H2" s="620"/>
      <c r="I2" s="620"/>
      <c r="J2" s="620"/>
      <c r="K2" s="620"/>
      <c r="L2" s="620"/>
      <c r="M2" s="620"/>
    </row>
    <row r="4" ht="15" thickBot="1"/>
    <row r="5" spans="2:13" ht="24.75" customHeight="1">
      <c r="B5" s="629" t="s">
        <v>0</v>
      </c>
      <c r="C5" s="631" t="s">
        <v>292</v>
      </c>
      <c r="D5" s="623" t="s">
        <v>2</v>
      </c>
      <c r="E5" s="623" t="s">
        <v>3</v>
      </c>
      <c r="F5" s="623"/>
      <c r="G5" s="623"/>
      <c r="H5" s="623"/>
      <c r="I5" s="623" t="s">
        <v>4</v>
      </c>
      <c r="J5" s="623"/>
      <c r="K5" s="623"/>
      <c r="L5" s="623"/>
      <c r="M5" s="614" t="s">
        <v>5</v>
      </c>
    </row>
    <row r="6" spans="2:13" ht="84" customHeight="1" thickBot="1">
      <c r="B6" s="630"/>
      <c r="C6" s="632"/>
      <c r="D6" s="624"/>
      <c r="E6" s="579" t="s">
        <v>6</v>
      </c>
      <c r="F6" s="579" t="s">
        <v>522</v>
      </c>
      <c r="G6" s="579" t="s">
        <v>333</v>
      </c>
      <c r="H6" s="579" t="s">
        <v>8</v>
      </c>
      <c r="I6" s="579" t="s">
        <v>6</v>
      </c>
      <c r="J6" s="579" t="s">
        <v>9</v>
      </c>
      <c r="K6" s="579" t="s">
        <v>333</v>
      </c>
      <c r="L6" s="579" t="s">
        <v>10</v>
      </c>
      <c r="M6" s="615"/>
    </row>
    <row r="7" spans="2:13" ht="45" customHeight="1">
      <c r="B7" s="179" t="s">
        <v>11</v>
      </c>
      <c r="C7" s="568" t="s">
        <v>26</v>
      </c>
      <c r="D7" s="181">
        <f>D8+D9+D10+D11+D12</f>
        <v>1658392.28</v>
      </c>
      <c r="E7" s="181">
        <f aca="true" t="shared" si="0" ref="E7:L7">E8+E9+E10+E11+E12</f>
        <v>0</v>
      </c>
      <c r="F7" s="181">
        <f t="shared" si="0"/>
        <v>208029.75</v>
      </c>
      <c r="G7" s="181">
        <f t="shared" si="0"/>
        <v>93537.48</v>
      </c>
      <c r="H7" s="181">
        <f t="shared" si="0"/>
        <v>0</v>
      </c>
      <c r="I7" s="181">
        <f t="shared" si="0"/>
        <v>0</v>
      </c>
      <c r="J7" s="181">
        <f t="shared" si="0"/>
        <v>183698.27</v>
      </c>
      <c r="K7" s="181">
        <f t="shared" si="0"/>
        <v>0</v>
      </c>
      <c r="L7" s="181">
        <f t="shared" si="0"/>
        <v>0</v>
      </c>
      <c r="M7" s="182">
        <f>D7+E7+F7+G7+H7-I7-J7-K7-L7</f>
        <v>1776261.24</v>
      </c>
    </row>
    <row r="8" spans="2:13" ht="30" customHeight="1">
      <c r="B8" s="179" t="s">
        <v>13</v>
      </c>
      <c r="C8" s="205" t="s">
        <v>27</v>
      </c>
      <c r="D8" s="181"/>
      <c r="E8" s="181"/>
      <c r="F8" s="181"/>
      <c r="G8" s="181"/>
      <c r="H8" s="181"/>
      <c r="I8" s="181"/>
      <c r="J8" s="181"/>
      <c r="K8" s="181"/>
      <c r="L8" s="181"/>
      <c r="M8" s="161">
        <f aca="true" t="shared" si="1" ref="M8:M13">D8+E8+F8+G8+H8-I8-J8-K8-L8</f>
        <v>0</v>
      </c>
    </row>
    <row r="9" spans="2:13" ht="53.25" customHeight="1">
      <c r="B9" s="162" t="s">
        <v>17</v>
      </c>
      <c r="C9" s="164" t="s">
        <v>517</v>
      </c>
      <c r="D9" s="163">
        <v>1028180.29</v>
      </c>
      <c r="E9" s="163"/>
      <c r="F9" s="163">
        <v>76565.3</v>
      </c>
      <c r="G9" s="163"/>
      <c r="H9" s="163"/>
      <c r="I9" s="163"/>
      <c r="J9" s="163"/>
      <c r="K9" s="163"/>
      <c r="L9" s="163"/>
      <c r="M9" s="161">
        <f t="shared" si="1"/>
        <v>1104745.59</v>
      </c>
    </row>
    <row r="10" spans="2:13" ht="34.5" customHeight="1">
      <c r="B10" s="162" t="s">
        <v>19</v>
      </c>
      <c r="C10" s="164" t="s">
        <v>518</v>
      </c>
      <c r="D10" s="163">
        <v>8109.58</v>
      </c>
      <c r="E10" s="163"/>
      <c r="F10" s="163"/>
      <c r="G10" s="163"/>
      <c r="H10" s="163"/>
      <c r="I10" s="163"/>
      <c r="J10" s="163"/>
      <c r="K10" s="163"/>
      <c r="L10" s="163"/>
      <c r="M10" s="161">
        <f t="shared" si="1"/>
        <v>8109.58</v>
      </c>
    </row>
    <row r="11" spans="2:13" ht="36" customHeight="1">
      <c r="B11" s="162" t="s">
        <v>21</v>
      </c>
      <c r="C11" s="189" t="s">
        <v>28</v>
      </c>
      <c r="D11" s="203"/>
      <c r="E11" s="203"/>
      <c r="F11" s="203"/>
      <c r="G11" s="203"/>
      <c r="H11" s="203"/>
      <c r="I11" s="203"/>
      <c r="J11" s="203"/>
      <c r="K11" s="203"/>
      <c r="L11" s="203"/>
      <c r="M11" s="161">
        <f t="shared" si="1"/>
        <v>0</v>
      </c>
    </row>
    <row r="12" spans="2:13" ht="38.25" customHeight="1">
      <c r="B12" s="162" t="s">
        <v>23</v>
      </c>
      <c r="C12" s="164" t="s">
        <v>253</v>
      </c>
      <c r="D12" s="163">
        <v>622102.41</v>
      </c>
      <c r="E12" s="163"/>
      <c r="F12" s="163">
        <v>131464.45</v>
      </c>
      <c r="G12" s="163">
        <v>93537.48</v>
      </c>
      <c r="H12" s="163"/>
      <c r="I12" s="163"/>
      <c r="J12" s="163">
        <v>183698.27</v>
      </c>
      <c r="K12" s="163"/>
      <c r="L12" s="163"/>
      <c r="M12" s="161">
        <f t="shared" si="1"/>
        <v>663406.0700000001</v>
      </c>
    </row>
    <row r="13" spans="2:13" ht="49.5" customHeight="1" thickBot="1">
      <c r="B13" s="178" t="s">
        <v>29</v>
      </c>
      <c r="C13" s="189" t="s">
        <v>254</v>
      </c>
      <c r="D13" s="203">
        <v>14943.52</v>
      </c>
      <c r="E13" s="203"/>
      <c r="F13" s="203"/>
      <c r="G13" s="203"/>
      <c r="H13" s="203"/>
      <c r="I13" s="203"/>
      <c r="J13" s="203"/>
      <c r="K13" s="203"/>
      <c r="L13" s="203"/>
      <c r="M13" s="161">
        <f t="shared" si="1"/>
        <v>14943.52</v>
      </c>
    </row>
    <row r="14" spans="2:13" ht="38.25" customHeight="1" thickBot="1">
      <c r="B14" s="625" t="s">
        <v>312</v>
      </c>
      <c r="C14" s="626"/>
      <c r="D14" s="204">
        <f>D7+D13</f>
        <v>1673335.8</v>
      </c>
      <c r="E14" s="204">
        <f aca="true" t="shared" si="2" ref="E14:M14">E7+E13</f>
        <v>0</v>
      </c>
      <c r="F14" s="204">
        <f t="shared" si="2"/>
        <v>208029.75</v>
      </c>
      <c r="G14" s="204">
        <f t="shared" si="2"/>
        <v>93537.48</v>
      </c>
      <c r="H14" s="204">
        <f t="shared" si="2"/>
        <v>0</v>
      </c>
      <c r="I14" s="204">
        <f t="shared" si="2"/>
        <v>0</v>
      </c>
      <c r="J14" s="204">
        <f t="shared" si="2"/>
        <v>183698.27</v>
      </c>
      <c r="K14" s="204">
        <f t="shared" si="2"/>
        <v>0</v>
      </c>
      <c r="L14" s="204">
        <f t="shared" si="2"/>
        <v>0</v>
      </c>
      <c r="M14" s="180">
        <f t="shared" si="2"/>
        <v>1791204.76</v>
      </c>
    </row>
    <row r="15" spans="2:13" ht="66" customHeight="1" thickBot="1">
      <c r="B15" s="627" t="s">
        <v>523</v>
      </c>
      <c r="C15" s="628"/>
      <c r="D15" s="202" t="s">
        <v>288</v>
      </c>
      <c r="E15" s="202" t="s">
        <v>288</v>
      </c>
      <c r="F15" s="202" t="s">
        <v>288</v>
      </c>
      <c r="G15" s="202"/>
      <c r="H15" s="202" t="s">
        <v>288</v>
      </c>
      <c r="I15" s="202" t="s">
        <v>288</v>
      </c>
      <c r="J15" s="202" t="s">
        <v>288</v>
      </c>
      <c r="K15" s="202"/>
      <c r="L15" s="202" t="s">
        <v>288</v>
      </c>
      <c r="M15" s="195" t="s">
        <v>288</v>
      </c>
    </row>
    <row r="16" ht="20.25" customHeight="1">
      <c r="B16" t="s">
        <v>334</v>
      </c>
    </row>
    <row r="17" ht="14.25">
      <c r="B17" t="s">
        <v>507</v>
      </c>
    </row>
    <row r="18" ht="14.25">
      <c r="B18" t="s">
        <v>519</v>
      </c>
    </row>
    <row r="19" ht="16.5" customHeight="1">
      <c r="B19" t="s">
        <v>520</v>
      </c>
    </row>
  </sheetData>
  <sheetProtection/>
  <mergeCells count="9">
    <mergeCell ref="B14:C14"/>
    <mergeCell ref="B15:C15"/>
    <mergeCell ref="B2:M2"/>
    <mergeCell ref="B5:B6"/>
    <mergeCell ref="C5:C6"/>
    <mergeCell ref="D5:D6"/>
    <mergeCell ref="E5:H5"/>
    <mergeCell ref="I5:L5"/>
    <mergeCell ref="M5:M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E11"/>
  <sheetViews>
    <sheetView showGridLines="0" tabSelected="1" zoomScalePageLayoutView="0" workbookViewId="0" topLeftCell="A1">
      <selection activeCell="D11" sqref="D11"/>
    </sheetView>
  </sheetViews>
  <sheetFormatPr defaultColWidth="9.140625" defaultRowHeight="15"/>
  <cols>
    <col min="2" max="2" width="5.421875" style="0" customWidth="1"/>
    <col min="3" max="3" width="48.421875" style="0" customWidth="1"/>
    <col min="4" max="4" width="38.28125" style="0" customWidth="1"/>
  </cols>
  <sheetData>
    <row r="4" spans="2:4" ht="15">
      <c r="B4" s="620" t="s">
        <v>335</v>
      </c>
      <c r="C4" s="634"/>
      <c r="D4" s="634"/>
    </row>
    <row r="6" ht="15" thickBot="1"/>
    <row r="7" spans="1:5" ht="35.25" customHeight="1" thickBot="1">
      <c r="A7" s="578"/>
      <c r="B7" s="581" t="s">
        <v>0</v>
      </c>
      <c r="C7" s="582" t="s">
        <v>43</v>
      </c>
      <c r="D7" s="580" t="s">
        <v>44</v>
      </c>
      <c r="E7" s="1"/>
    </row>
    <row r="8" spans="2:5" ht="30.75" customHeight="1">
      <c r="B8" s="563" t="s">
        <v>11</v>
      </c>
      <c r="C8" s="196" t="s">
        <v>314</v>
      </c>
      <c r="D8" s="182">
        <v>115510.5</v>
      </c>
      <c r="E8" s="1"/>
    </row>
    <row r="9" spans="2:5" ht="28.5" customHeight="1">
      <c r="B9" s="564" t="s">
        <v>29</v>
      </c>
      <c r="C9" s="197" t="s">
        <v>315</v>
      </c>
      <c r="D9" s="161">
        <v>97852.89</v>
      </c>
      <c r="E9" s="1"/>
    </row>
    <row r="10" spans="2:5" ht="32.25" customHeight="1" thickBot="1">
      <c r="B10" s="565" t="s">
        <v>36</v>
      </c>
      <c r="C10" s="198" t="s">
        <v>538</v>
      </c>
      <c r="D10" s="548">
        <v>10933.49</v>
      </c>
      <c r="E10" s="1"/>
    </row>
    <row r="11" spans="2:5" ht="26.25" customHeight="1" thickBot="1">
      <c r="B11" s="635" t="s">
        <v>313</v>
      </c>
      <c r="C11" s="633"/>
      <c r="D11" s="199">
        <f>D8+D9+D10</f>
        <v>224296.88</v>
      </c>
      <c r="E11" s="1"/>
    </row>
  </sheetData>
  <sheetProtection/>
  <mergeCells count="2">
    <mergeCell ref="B11:C11"/>
    <mergeCell ref="B4:D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F16"/>
  <sheetViews>
    <sheetView showGridLines="0" view="pageBreakPreview" zoomScale="60" zoomScalePageLayoutView="0" workbookViewId="0" topLeftCell="A1">
      <selection activeCell="C26" sqref="C26"/>
    </sheetView>
  </sheetViews>
  <sheetFormatPr defaultColWidth="9.140625" defaultRowHeight="15"/>
  <cols>
    <col min="1" max="1" width="6.7109375" style="0" customWidth="1"/>
    <col min="2" max="2" width="56.57421875" style="0" customWidth="1"/>
    <col min="3" max="3" width="31.7109375" style="0" customWidth="1"/>
  </cols>
  <sheetData>
    <row r="3" spans="1:6" ht="15">
      <c r="A3" s="545" t="s">
        <v>331</v>
      </c>
      <c r="B3" s="547"/>
      <c r="C3" s="546"/>
      <c r="D3" s="546"/>
      <c r="E3" s="546"/>
      <c r="F3" s="546"/>
    </row>
    <row r="5" ht="15" thickBot="1"/>
    <row r="6" spans="1:3" ht="28.5" customHeight="1" thickBot="1">
      <c r="A6" s="583" t="s">
        <v>0</v>
      </c>
      <c r="B6" s="584" t="s">
        <v>43</v>
      </c>
      <c r="C6" s="585" t="s">
        <v>224</v>
      </c>
    </row>
    <row r="7" spans="1:3" ht="33" customHeight="1">
      <c r="A7" s="557" t="s">
        <v>11</v>
      </c>
      <c r="B7" s="184" t="s">
        <v>284</v>
      </c>
      <c r="C7" s="569">
        <f>C8+C11+C14</f>
        <v>0</v>
      </c>
    </row>
    <row r="8" spans="1:3" ht="28.5" customHeight="1">
      <c r="A8" s="558" t="s">
        <v>13</v>
      </c>
      <c r="B8" s="185" t="s">
        <v>285</v>
      </c>
      <c r="C8" s="570">
        <f>SUM(C10,C9)</f>
        <v>0</v>
      </c>
    </row>
    <row r="9" spans="1:3" ht="28.5" customHeight="1">
      <c r="A9" s="558" t="s">
        <v>488</v>
      </c>
      <c r="B9" s="185" t="s">
        <v>493</v>
      </c>
      <c r="C9" s="571"/>
    </row>
    <row r="10" spans="1:6" ht="28.5" customHeight="1">
      <c r="A10" s="558" t="s">
        <v>489</v>
      </c>
      <c r="B10" s="185" t="s">
        <v>494</v>
      </c>
      <c r="C10" s="571"/>
      <c r="F10" s="147"/>
    </row>
    <row r="11" spans="1:3" ht="30" customHeight="1">
      <c r="A11" s="558" t="s">
        <v>17</v>
      </c>
      <c r="B11" s="185" t="s">
        <v>291</v>
      </c>
      <c r="C11" s="570">
        <f>SUM(C12,C13)</f>
        <v>0</v>
      </c>
    </row>
    <row r="12" spans="1:3" ht="30" customHeight="1">
      <c r="A12" s="559" t="s">
        <v>490</v>
      </c>
      <c r="B12" s="532" t="s">
        <v>495</v>
      </c>
      <c r="C12" s="572"/>
    </row>
    <row r="13" spans="1:3" ht="30" customHeight="1">
      <c r="A13" s="559" t="s">
        <v>491</v>
      </c>
      <c r="B13" s="532" t="s">
        <v>496</v>
      </c>
      <c r="C13" s="572"/>
    </row>
    <row r="14" spans="1:3" ht="30" customHeight="1">
      <c r="A14" s="558" t="s">
        <v>19</v>
      </c>
      <c r="B14" s="185" t="s">
        <v>530</v>
      </c>
      <c r="C14" s="570">
        <f>SUM(C15,C16)</f>
        <v>0</v>
      </c>
    </row>
    <row r="15" spans="1:3" ht="30" customHeight="1">
      <c r="A15" s="561" t="s">
        <v>492</v>
      </c>
      <c r="B15" s="562" t="s">
        <v>497</v>
      </c>
      <c r="C15" s="573"/>
    </row>
    <row r="16" spans="1:3" ht="27" customHeight="1" thickBot="1">
      <c r="A16" s="560" t="s">
        <v>524</v>
      </c>
      <c r="B16" s="186" t="s">
        <v>498</v>
      </c>
      <c r="C16" s="574"/>
    </row>
    <row r="18" ht="18.75" customHeight="1"/>
    <row r="19" ht="18.75" customHeight="1"/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27"/>
  <sheetViews>
    <sheetView showGridLines="0" zoomScalePageLayoutView="0" workbookViewId="0" topLeftCell="A1">
      <selection activeCell="N17" sqref="N17"/>
    </sheetView>
  </sheetViews>
  <sheetFormatPr defaultColWidth="9.140625" defaultRowHeight="15"/>
  <cols>
    <col min="1" max="4" width="9.140625" style="9" customWidth="1"/>
    <col min="5" max="5" width="10.421875" style="9" customWidth="1"/>
    <col min="6" max="16384" width="9.140625" style="9" customWidth="1"/>
  </cols>
  <sheetData>
    <row r="1" spans="1:23" ht="15">
      <c r="A1" s="6" t="s">
        <v>84</v>
      </c>
      <c r="B1" s="6"/>
      <c r="C1" s="6"/>
      <c r="D1" s="6"/>
      <c r="E1" s="7"/>
      <c r="F1" s="7"/>
      <c r="G1" s="644" t="s">
        <v>101</v>
      </c>
      <c r="H1" s="644"/>
      <c r="I1" s="644"/>
      <c r="J1" s="7"/>
      <c r="K1" s="7"/>
      <c r="L1" s="7"/>
      <c r="M1" s="7"/>
      <c r="N1" s="7"/>
      <c r="O1" s="7"/>
      <c r="P1" s="7"/>
      <c r="Q1" s="8"/>
      <c r="R1" s="8"/>
      <c r="S1" s="8"/>
      <c r="T1" s="8"/>
      <c r="U1" s="8"/>
      <c r="V1" s="8"/>
      <c r="W1" s="8"/>
    </row>
    <row r="2" spans="1:23" ht="15">
      <c r="A2" s="7"/>
      <c r="B2" s="7"/>
      <c r="C2" s="7"/>
      <c r="D2" s="7"/>
      <c r="E2" s="7"/>
      <c r="F2" s="7"/>
      <c r="G2" s="644" t="s">
        <v>82</v>
      </c>
      <c r="H2" s="644"/>
      <c r="I2" s="644"/>
      <c r="J2" s="7"/>
      <c r="K2" s="7"/>
      <c r="L2" s="7"/>
      <c r="M2" s="7"/>
      <c r="N2" s="7"/>
      <c r="O2" s="7"/>
      <c r="P2" s="7"/>
      <c r="Q2" s="8"/>
      <c r="R2" s="8"/>
      <c r="S2" s="8"/>
      <c r="T2" s="8"/>
      <c r="U2" s="8"/>
      <c r="V2" s="8"/>
      <c r="W2" s="8"/>
    </row>
    <row r="3" spans="1:23" ht="1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8"/>
      <c r="R3" s="8"/>
      <c r="S3" s="8"/>
      <c r="T3" s="8"/>
      <c r="U3" s="8"/>
      <c r="V3" s="8"/>
      <c r="W3" s="8"/>
    </row>
    <row r="4" spans="1:23" ht="1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8"/>
      <c r="R4" s="8"/>
      <c r="S4" s="8"/>
      <c r="T4" s="8"/>
      <c r="U4" s="8"/>
      <c r="V4" s="8"/>
      <c r="W4" s="8"/>
    </row>
    <row r="5" spans="1:23" ht="1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8"/>
      <c r="R5" s="8"/>
      <c r="S5" s="8"/>
      <c r="T5" s="8"/>
      <c r="U5" s="8"/>
      <c r="V5" s="8"/>
      <c r="W5" s="8"/>
    </row>
    <row r="6" spans="1:23" ht="17.25">
      <c r="A6" s="645" t="s">
        <v>85</v>
      </c>
      <c r="B6" s="645"/>
      <c r="C6" s="645"/>
      <c r="D6" s="645"/>
      <c r="E6" s="645"/>
      <c r="F6" s="645"/>
      <c r="G6" s="645"/>
      <c r="H6" s="645"/>
      <c r="I6" s="645"/>
      <c r="J6" s="7"/>
      <c r="K6" s="7"/>
      <c r="L6" s="7"/>
      <c r="M6" s="7"/>
      <c r="N6" s="7"/>
      <c r="O6" s="7"/>
      <c r="P6" s="7"/>
      <c r="Q6" s="8"/>
      <c r="R6" s="8"/>
      <c r="S6" s="8"/>
      <c r="T6" s="8"/>
      <c r="U6" s="8"/>
      <c r="V6" s="8"/>
      <c r="W6" s="8"/>
    </row>
    <row r="7" spans="1:23" ht="15">
      <c r="A7" s="639" t="s">
        <v>86</v>
      </c>
      <c r="B7" s="639"/>
      <c r="C7" s="639"/>
      <c r="D7" s="639"/>
      <c r="E7" s="639"/>
      <c r="F7" s="639"/>
      <c r="G7" s="639"/>
      <c r="H7" s="639"/>
      <c r="I7" s="639"/>
      <c r="J7" s="7"/>
      <c r="K7" s="7"/>
      <c r="L7" s="7"/>
      <c r="M7" s="7"/>
      <c r="N7" s="7"/>
      <c r="O7" s="7"/>
      <c r="P7" s="7"/>
      <c r="Q7" s="8"/>
      <c r="R7" s="8"/>
      <c r="S7" s="8"/>
      <c r="T7" s="8"/>
      <c r="U7" s="8"/>
      <c r="V7" s="8"/>
      <c r="W7" s="8"/>
    </row>
    <row r="8" spans="1:23" ht="18" customHeight="1">
      <c r="A8" s="646"/>
      <c r="B8" s="646"/>
      <c r="C8" s="646"/>
      <c r="D8" s="646"/>
      <c r="E8" s="646"/>
      <c r="F8" s="646"/>
      <c r="G8" s="646"/>
      <c r="H8" s="646"/>
      <c r="I8" s="7"/>
      <c r="J8" s="7"/>
      <c r="K8" s="7"/>
      <c r="L8" s="7"/>
      <c r="M8" s="7"/>
      <c r="N8" s="7"/>
      <c r="O8" s="7"/>
      <c r="P8" s="7"/>
      <c r="Q8" s="8"/>
      <c r="R8" s="8"/>
      <c r="S8" s="8"/>
      <c r="T8" s="8"/>
      <c r="U8" s="8"/>
      <c r="V8" s="8"/>
      <c r="W8" s="8"/>
    </row>
    <row r="9" spans="1:23" ht="27" customHeight="1">
      <c r="A9" s="7" t="s">
        <v>87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8"/>
      <c r="R9" s="8"/>
      <c r="S9" s="8"/>
      <c r="T9" s="8"/>
      <c r="U9" s="8"/>
      <c r="V9" s="8"/>
      <c r="W9" s="8"/>
    </row>
    <row r="10" spans="1:23" ht="39.75" customHeight="1">
      <c r="A10" s="643" t="s">
        <v>556</v>
      </c>
      <c r="B10" s="643"/>
      <c r="C10" s="643"/>
      <c r="D10" s="643"/>
      <c r="E10" s="643"/>
      <c r="F10" s="643"/>
      <c r="G10" s="643"/>
      <c r="H10" s="643"/>
      <c r="I10" s="643"/>
      <c r="J10" s="7"/>
      <c r="K10" s="7"/>
      <c r="L10" s="7"/>
      <c r="M10" s="7"/>
      <c r="N10" s="7"/>
      <c r="O10" s="7"/>
      <c r="P10" s="7"/>
      <c r="Q10" s="8"/>
      <c r="R10" s="8"/>
      <c r="S10" s="8"/>
      <c r="T10" s="8"/>
      <c r="U10" s="8"/>
      <c r="V10" s="8"/>
      <c r="W10" s="8"/>
    </row>
    <row r="11" spans="1:23" ht="51.75" customHeight="1">
      <c r="A11" s="641" t="s">
        <v>88</v>
      </c>
      <c r="B11" s="641"/>
      <c r="C11" s="641"/>
      <c r="D11" s="641"/>
      <c r="E11" s="641"/>
      <c r="F11" s="641"/>
      <c r="G11" s="641"/>
      <c r="H11" s="641"/>
      <c r="I11" s="641"/>
      <c r="J11" s="7"/>
      <c r="K11" s="7"/>
      <c r="L11" s="7"/>
      <c r="M11" s="7"/>
      <c r="N11" s="7"/>
      <c r="O11" s="7"/>
      <c r="P11" s="7"/>
      <c r="Q11" s="8"/>
      <c r="R11" s="8"/>
      <c r="S11" s="8"/>
      <c r="T11" s="8"/>
      <c r="U11" s="8"/>
      <c r="V11" s="8"/>
      <c r="W11" s="8"/>
    </row>
    <row r="12" spans="1:23" s="12" customFormat="1" ht="15">
      <c r="A12" s="638" t="s">
        <v>89</v>
      </c>
      <c r="B12" s="638"/>
      <c r="C12" s="638"/>
      <c r="D12" s="638"/>
      <c r="E12" s="638"/>
      <c r="F12" s="638"/>
      <c r="G12" s="638"/>
      <c r="H12" s="638"/>
      <c r="I12" s="638"/>
      <c r="J12" s="10"/>
      <c r="K12" s="10"/>
      <c r="L12" s="10"/>
      <c r="M12" s="10"/>
      <c r="N12" s="10"/>
      <c r="O12" s="10"/>
      <c r="P12" s="10"/>
      <c r="Q12" s="11"/>
      <c r="R12" s="11"/>
      <c r="S12" s="11"/>
      <c r="T12" s="11"/>
      <c r="U12" s="11"/>
      <c r="V12" s="11"/>
      <c r="W12" s="11"/>
    </row>
    <row r="13" spans="1:23" ht="17.25" customHeight="1">
      <c r="A13" s="642" t="s">
        <v>90</v>
      </c>
      <c r="B13" s="642"/>
      <c r="C13" s="642"/>
      <c r="D13" s="642"/>
      <c r="E13" s="642"/>
      <c r="F13" s="642"/>
      <c r="G13" s="642"/>
      <c r="H13" s="642"/>
      <c r="I13" s="642"/>
      <c r="J13" s="7"/>
      <c r="K13" s="7"/>
      <c r="L13" s="7"/>
      <c r="M13" s="7"/>
      <c r="N13" s="7"/>
      <c r="O13" s="7"/>
      <c r="P13" s="7"/>
      <c r="Q13" s="8"/>
      <c r="R13" s="8"/>
      <c r="S13" s="8"/>
      <c r="T13" s="8"/>
      <c r="U13" s="8"/>
      <c r="V13" s="8"/>
      <c r="W13" s="8"/>
    </row>
    <row r="14" spans="1:23" ht="15">
      <c r="A14" s="7" t="s">
        <v>91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8"/>
      <c r="R14" s="8"/>
      <c r="S14" s="8"/>
      <c r="T14" s="8"/>
      <c r="U14" s="8"/>
      <c r="V14" s="8"/>
      <c r="W14" s="8"/>
    </row>
    <row r="15" spans="1:23" ht="15">
      <c r="A15" s="7" t="s">
        <v>92</v>
      </c>
      <c r="B15" s="7"/>
      <c r="C15" s="7"/>
      <c r="D15" s="7"/>
      <c r="E15" s="13"/>
      <c r="F15" s="13"/>
      <c r="G15" s="13"/>
      <c r="H15" s="13"/>
      <c r="I15" s="13"/>
      <c r="J15" s="7"/>
      <c r="K15" s="7"/>
      <c r="L15" s="7"/>
      <c r="M15" s="7"/>
      <c r="N15" s="7"/>
      <c r="O15" s="7"/>
      <c r="P15" s="7"/>
      <c r="Q15" s="8"/>
      <c r="R15" s="8"/>
      <c r="S15" s="8"/>
      <c r="T15" s="8"/>
      <c r="U15" s="8"/>
      <c r="V15" s="8"/>
      <c r="W15" s="8"/>
    </row>
    <row r="16" spans="1:23" ht="15">
      <c r="A16" s="7" t="s">
        <v>256</v>
      </c>
      <c r="B16" s="7"/>
      <c r="C16" s="7"/>
      <c r="D16" s="7"/>
      <c r="E16" s="13"/>
      <c r="F16" s="13"/>
      <c r="G16" s="13"/>
      <c r="H16" s="13"/>
      <c r="I16" s="13"/>
      <c r="J16" s="7"/>
      <c r="K16" s="7"/>
      <c r="L16" s="7"/>
      <c r="M16" s="7"/>
      <c r="N16" s="7"/>
      <c r="O16" s="7"/>
      <c r="P16" s="7"/>
      <c r="Q16" s="8"/>
      <c r="R16" s="8"/>
      <c r="S16" s="8"/>
      <c r="T16" s="8"/>
      <c r="U16" s="8"/>
      <c r="V16" s="8"/>
      <c r="W16" s="8"/>
    </row>
    <row r="17" spans="1:23" ht="51" customHeight="1">
      <c r="A17" s="643" t="s">
        <v>93</v>
      </c>
      <c r="B17" s="643"/>
      <c r="C17" s="643"/>
      <c r="D17" s="643"/>
      <c r="E17" s="643"/>
      <c r="F17" s="643"/>
      <c r="G17" s="643"/>
      <c r="H17" s="643"/>
      <c r="I17" s="643"/>
      <c r="J17" s="7"/>
      <c r="K17" s="7"/>
      <c r="L17" s="7"/>
      <c r="M17" s="7"/>
      <c r="N17" s="7"/>
      <c r="O17" s="7"/>
      <c r="P17" s="7"/>
      <c r="Q17" s="8"/>
      <c r="R17" s="8"/>
      <c r="S17" s="8"/>
      <c r="T17" s="8"/>
      <c r="U17" s="8"/>
      <c r="V17" s="8"/>
      <c r="W17" s="8"/>
    </row>
    <row r="18" spans="1:23" ht="33.75" customHeight="1">
      <c r="A18" s="643" t="s">
        <v>94</v>
      </c>
      <c r="B18" s="643"/>
      <c r="C18" s="643"/>
      <c r="D18" s="643"/>
      <c r="E18" s="643"/>
      <c r="F18" s="643"/>
      <c r="G18" s="643"/>
      <c r="H18" s="643"/>
      <c r="I18" s="643"/>
      <c r="J18" s="7"/>
      <c r="K18" s="7"/>
      <c r="L18" s="7"/>
      <c r="M18" s="7"/>
      <c r="N18" s="7"/>
      <c r="O18" s="7"/>
      <c r="P18" s="7"/>
      <c r="Q18" s="8"/>
      <c r="R18" s="8"/>
      <c r="S18" s="8"/>
      <c r="T18" s="8"/>
      <c r="U18" s="8"/>
      <c r="V18" s="8"/>
      <c r="W18" s="8"/>
    </row>
    <row r="19" spans="1:23" ht="51" customHeight="1">
      <c r="A19" s="643" t="s">
        <v>95</v>
      </c>
      <c r="B19" s="643"/>
      <c r="C19" s="643"/>
      <c r="D19" s="643"/>
      <c r="E19" s="643"/>
      <c r="F19" s="643"/>
      <c r="G19" s="643"/>
      <c r="H19" s="643"/>
      <c r="I19" s="643"/>
      <c r="J19" s="7"/>
      <c r="K19" s="7"/>
      <c r="L19" s="7"/>
      <c r="M19" s="7"/>
      <c r="N19" s="7"/>
      <c r="O19" s="7"/>
      <c r="P19" s="7"/>
      <c r="Q19" s="8"/>
      <c r="R19" s="8"/>
      <c r="S19" s="8"/>
      <c r="T19" s="8"/>
      <c r="U19" s="8"/>
      <c r="V19" s="8"/>
      <c r="W19" s="8"/>
    </row>
    <row r="20" spans="1:23" ht="24" customHeight="1">
      <c r="A20" s="638"/>
      <c r="B20" s="638"/>
      <c r="C20" s="638"/>
      <c r="D20" s="638"/>
      <c r="E20" s="638"/>
      <c r="F20" s="638"/>
      <c r="G20" s="638"/>
      <c r="H20" s="638"/>
      <c r="I20" s="638"/>
      <c r="J20" s="7"/>
      <c r="K20" s="7"/>
      <c r="L20" s="7"/>
      <c r="M20" s="7"/>
      <c r="N20" s="7"/>
      <c r="O20" s="7"/>
      <c r="P20" s="7"/>
      <c r="Q20" s="8"/>
      <c r="R20" s="8"/>
      <c r="S20" s="8"/>
      <c r="T20" s="8"/>
      <c r="U20" s="8"/>
      <c r="V20" s="8"/>
      <c r="W20" s="8"/>
    </row>
    <row r="21" spans="1:23" ht="31.5" customHeight="1">
      <c r="A21" s="7" t="s">
        <v>96</v>
      </c>
      <c r="B21" s="7"/>
      <c r="C21" s="7"/>
      <c r="D21" s="7" t="s">
        <v>97</v>
      </c>
      <c r="E21" s="7"/>
      <c r="F21" s="7" t="s">
        <v>98</v>
      </c>
      <c r="G21" s="7" t="s">
        <v>99</v>
      </c>
      <c r="H21" s="7"/>
      <c r="I21" s="7" t="s">
        <v>100</v>
      </c>
      <c r="J21" s="7"/>
      <c r="K21" s="7"/>
      <c r="L21" s="7"/>
      <c r="M21" s="7"/>
      <c r="N21" s="7"/>
      <c r="O21" s="7"/>
      <c r="P21" s="7"/>
      <c r="Q21" s="8"/>
      <c r="R21" s="8"/>
      <c r="S21" s="8"/>
      <c r="T21" s="8"/>
      <c r="U21" s="8"/>
      <c r="V21" s="8"/>
      <c r="W21" s="8"/>
    </row>
    <row r="22" spans="1:23" ht="33" customHeight="1">
      <c r="A22" s="639" t="s">
        <v>77</v>
      </c>
      <c r="B22" s="639"/>
      <c r="C22" s="639"/>
      <c r="D22" s="639" t="s">
        <v>318</v>
      </c>
      <c r="E22" s="639"/>
      <c r="F22" s="640" t="s">
        <v>319</v>
      </c>
      <c r="G22" s="640"/>
      <c r="H22" s="640"/>
      <c r="I22" s="640"/>
      <c r="J22" s="7"/>
      <c r="K22" s="7"/>
      <c r="L22" s="7"/>
      <c r="M22" s="7"/>
      <c r="N22" s="7"/>
      <c r="O22" s="7"/>
      <c r="P22" s="7"/>
      <c r="Q22" s="8"/>
      <c r="R22" s="8"/>
      <c r="S22" s="8"/>
      <c r="T22" s="8"/>
      <c r="U22" s="8"/>
      <c r="V22" s="8"/>
      <c r="W22" s="8"/>
    </row>
    <row r="23" spans="1:23" ht="1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8"/>
      <c r="R23" s="8"/>
      <c r="S23" s="8"/>
      <c r="T23" s="8"/>
      <c r="U23" s="8"/>
      <c r="V23" s="8"/>
      <c r="W23" s="8"/>
    </row>
    <row r="24" spans="1:23" ht="15">
      <c r="A24" s="637" t="s">
        <v>157</v>
      </c>
      <c r="B24" s="636"/>
      <c r="C24" s="636"/>
      <c r="D24" s="636"/>
      <c r="E24" s="7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</row>
    <row r="25" spans="1:23" ht="12.7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</row>
    <row r="26" spans="1:23" ht="12.7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</row>
    <row r="27" spans="1:23" ht="12.7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</row>
  </sheetData>
  <sheetProtection/>
  <mergeCells count="17">
    <mergeCell ref="A19:I19"/>
    <mergeCell ref="G1:I1"/>
    <mergeCell ref="G2:I2"/>
    <mergeCell ref="A6:I6"/>
    <mergeCell ref="A7:I7"/>
    <mergeCell ref="A8:H8"/>
    <mergeCell ref="A10:I10"/>
    <mergeCell ref="A24:D24"/>
    <mergeCell ref="A20:I20"/>
    <mergeCell ref="A22:C22"/>
    <mergeCell ref="D22:E22"/>
    <mergeCell ref="F22:I22"/>
    <mergeCell ref="A11:I11"/>
    <mergeCell ref="A12:I12"/>
    <mergeCell ref="A13:I13"/>
    <mergeCell ref="A17:I17"/>
    <mergeCell ref="A18:I1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C1:Q68"/>
  <sheetViews>
    <sheetView showGridLines="0" view="pageBreakPreview" zoomScaleSheetLayoutView="100" zoomScalePageLayoutView="0" workbookViewId="0" topLeftCell="A1">
      <selection activeCell="H20" sqref="H20"/>
    </sheetView>
  </sheetViews>
  <sheetFormatPr defaultColWidth="9.140625" defaultRowHeight="15"/>
  <cols>
    <col min="1" max="2" width="4.57421875" style="14" customWidth="1"/>
    <col min="3" max="3" width="3.28125" style="14" customWidth="1"/>
    <col min="4" max="4" width="54.57421875" style="14" customWidth="1"/>
    <col min="5" max="5" width="6.57421875" style="14" customWidth="1"/>
    <col min="6" max="6" width="9.00390625" style="14" customWidth="1"/>
    <col min="7" max="7" width="7.00390625" style="14" customWidth="1"/>
    <col min="8" max="8" width="25.140625" style="14" customWidth="1"/>
    <col min="9" max="9" width="0.2890625" style="14" hidden="1" customWidth="1"/>
    <col min="10" max="10" width="9.140625" style="14" hidden="1" customWidth="1"/>
    <col min="11" max="11" width="0.42578125" style="14" hidden="1" customWidth="1"/>
    <col min="12" max="12" width="4.57421875" style="14" customWidth="1"/>
    <col min="13" max="13" width="14.28125" style="14" customWidth="1"/>
    <col min="14" max="14" width="10.00390625" style="14" customWidth="1"/>
    <col min="15" max="15" width="6.140625" style="14" customWidth="1"/>
    <col min="16" max="16" width="5.00390625" style="14" customWidth="1"/>
    <col min="17" max="16384" width="9.140625" style="14" customWidth="1"/>
  </cols>
  <sheetData>
    <row r="1" spans="3:9" ht="15">
      <c r="C1" s="593"/>
      <c r="D1" s="103"/>
      <c r="E1" s="594"/>
      <c r="F1" s="594"/>
      <c r="G1" s="595"/>
      <c r="H1" s="596"/>
      <c r="I1" s="16"/>
    </row>
    <row r="2" spans="4:15" ht="14.25" customHeight="1">
      <c r="D2" s="103" t="s">
        <v>84</v>
      </c>
      <c r="E2" s="18"/>
      <c r="F2" s="19" t="s">
        <v>102</v>
      </c>
      <c r="G2" s="19"/>
      <c r="H2" s="596" t="s">
        <v>137</v>
      </c>
      <c r="I2" s="19"/>
      <c r="J2" s="20"/>
      <c r="K2" s="21"/>
      <c r="L2" s="21"/>
      <c r="M2" s="21"/>
      <c r="N2" s="21"/>
      <c r="O2" s="22"/>
    </row>
    <row r="3" spans="4:15" ht="14.25" customHeight="1">
      <c r="D3" s="17"/>
      <c r="E3" s="18"/>
      <c r="F3" s="19"/>
      <c r="G3" s="19"/>
      <c r="H3" s="576" t="s">
        <v>82</v>
      </c>
      <c r="I3" s="19"/>
      <c r="J3" s="20"/>
      <c r="K3" s="21"/>
      <c r="L3" s="21"/>
      <c r="M3" s="21"/>
      <c r="N3" s="21"/>
      <c r="O3" s="22"/>
    </row>
    <row r="4" spans="4:15" ht="14.25" customHeight="1">
      <c r="D4" s="18"/>
      <c r="E4" s="18"/>
      <c r="F4" s="19"/>
      <c r="G4" s="19"/>
      <c r="H4" s="23"/>
      <c r="I4" s="19"/>
      <c r="J4" s="20"/>
      <c r="K4" s="21"/>
      <c r="L4" s="21"/>
      <c r="M4" s="21"/>
      <c r="N4" s="21"/>
      <c r="O4" s="22"/>
    </row>
    <row r="5" spans="3:15" ht="30" customHeight="1">
      <c r="C5" s="605"/>
      <c r="D5" s="647" t="s">
        <v>550</v>
      </c>
      <c r="E5" s="647"/>
      <c r="F5" s="647"/>
      <c r="G5" s="647"/>
      <c r="H5" s="647"/>
      <c r="I5" s="19"/>
      <c r="J5" s="20"/>
      <c r="K5" s="21"/>
      <c r="L5" s="21"/>
      <c r="M5" s="21"/>
      <c r="N5" s="21"/>
      <c r="O5" s="22"/>
    </row>
    <row r="6" spans="4:15" ht="12.75" customHeight="1" hidden="1">
      <c r="D6" s="18"/>
      <c r="E6" s="18"/>
      <c r="F6" s="21"/>
      <c r="G6" s="21"/>
      <c r="H6" s="21"/>
      <c r="I6" s="21"/>
      <c r="J6" s="21"/>
      <c r="K6" s="21"/>
      <c r="L6" s="21"/>
      <c r="M6" s="21"/>
      <c r="N6" s="21"/>
      <c r="O6" s="24"/>
    </row>
    <row r="7" spans="3:15" ht="20.25" customHeight="1">
      <c r="C7" s="651"/>
      <c r="D7" s="651"/>
      <c r="E7" s="651"/>
      <c r="F7" s="651"/>
      <c r="G7" s="651"/>
      <c r="H7" s="651"/>
      <c r="I7" s="25"/>
      <c r="J7" s="25"/>
      <c r="K7" s="25"/>
      <c r="L7" s="25"/>
      <c r="M7" s="25"/>
      <c r="N7" s="25"/>
      <c r="O7" s="26"/>
    </row>
    <row r="8" spans="4:15" ht="12.75" customHeight="1" hidden="1">
      <c r="D8" s="27"/>
      <c r="E8" s="28"/>
      <c r="F8" s="25"/>
      <c r="G8" s="25"/>
      <c r="H8" s="25"/>
      <c r="I8" s="25"/>
      <c r="J8" s="25"/>
      <c r="K8" s="25"/>
      <c r="L8" s="25"/>
      <c r="M8" s="25"/>
      <c r="N8" s="25"/>
      <c r="O8" s="29"/>
    </row>
    <row r="9" spans="4:15" ht="12.75" customHeight="1" hidden="1">
      <c r="D9" s="30"/>
      <c r="E9" s="30"/>
      <c r="F9" s="25"/>
      <c r="G9" s="25"/>
      <c r="H9" s="25"/>
      <c r="I9" s="25"/>
      <c r="J9" s="25"/>
      <c r="K9" s="25"/>
      <c r="L9" s="25"/>
      <c r="M9" s="25"/>
      <c r="N9" s="25"/>
      <c r="O9" s="24"/>
    </row>
    <row r="10" spans="3:15" ht="12.75" customHeight="1">
      <c r="C10" s="654" t="s">
        <v>0</v>
      </c>
      <c r="D10" s="652" t="s">
        <v>103</v>
      </c>
      <c r="E10" s="653" t="s">
        <v>104</v>
      </c>
      <c r="F10" s="652"/>
      <c r="G10" s="652"/>
      <c r="H10" s="653" t="s">
        <v>105</v>
      </c>
      <c r="I10" s="660"/>
      <c r="J10" s="660"/>
      <c r="K10" s="660"/>
      <c r="L10" s="660"/>
      <c r="M10" s="662"/>
      <c r="N10" s="662"/>
      <c r="O10" s="660"/>
    </row>
    <row r="11" spans="3:15" ht="12.75">
      <c r="C11" s="654"/>
      <c r="D11" s="652"/>
      <c r="E11" s="652"/>
      <c r="F11" s="652"/>
      <c r="G11" s="652"/>
      <c r="H11" s="652"/>
      <c r="I11" s="661"/>
      <c r="J11" s="661"/>
      <c r="K11" s="661"/>
      <c r="L11" s="661"/>
      <c r="M11" s="662"/>
      <c r="N11" s="661"/>
      <c r="O11" s="661"/>
    </row>
    <row r="12" spans="3:15" ht="9" customHeight="1">
      <c r="C12" s="654"/>
      <c r="D12" s="652"/>
      <c r="E12" s="652"/>
      <c r="F12" s="652"/>
      <c r="G12" s="652"/>
      <c r="H12" s="652"/>
      <c r="I12" s="661"/>
      <c r="J12" s="661"/>
      <c r="K12" s="661"/>
      <c r="L12" s="661"/>
      <c r="M12" s="662"/>
      <c r="N12" s="661"/>
      <c r="O12" s="661"/>
    </row>
    <row r="13" spans="3:15" ht="12.75">
      <c r="C13" s="34">
        <f>C11+1</f>
        <v>1</v>
      </c>
      <c r="D13" s="31" t="s">
        <v>25</v>
      </c>
      <c r="E13" s="655" t="s">
        <v>557</v>
      </c>
      <c r="F13" s="655"/>
      <c r="G13" s="655"/>
      <c r="H13" s="32" t="s">
        <v>558</v>
      </c>
      <c r="I13" s="656"/>
      <c r="J13" s="656"/>
      <c r="K13" s="656"/>
      <c r="L13" s="656"/>
      <c r="M13" s="33"/>
      <c r="N13" s="658"/>
      <c r="O13" s="658"/>
    </row>
    <row r="14" spans="3:15" ht="12.75">
      <c r="C14" s="34">
        <f aca="true" t="shared" si="0" ref="C14:C31">C13+1</f>
        <v>2</v>
      </c>
      <c r="D14" s="31" t="s">
        <v>14</v>
      </c>
      <c r="E14" s="655" t="s">
        <v>557</v>
      </c>
      <c r="F14" s="655"/>
      <c r="G14" s="655"/>
      <c r="H14" s="32" t="s">
        <v>558</v>
      </c>
      <c r="I14" s="648"/>
      <c r="J14" s="648"/>
      <c r="K14" s="648"/>
      <c r="L14" s="648"/>
      <c r="M14" s="35"/>
      <c r="N14" s="649"/>
      <c r="O14" s="650"/>
    </row>
    <row r="15" spans="3:15" ht="26.25">
      <c r="C15" s="34">
        <f t="shared" si="0"/>
        <v>3</v>
      </c>
      <c r="D15" s="149" t="s">
        <v>257</v>
      </c>
      <c r="E15" s="692"/>
      <c r="F15" s="693"/>
      <c r="G15" s="694"/>
      <c r="H15" s="150"/>
      <c r="I15" s="148"/>
      <c r="J15" s="148"/>
      <c r="K15" s="148"/>
      <c r="L15" s="148"/>
      <c r="M15" s="35"/>
      <c r="N15" s="35"/>
      <c r="O15" s="41"/>
    </row>
    <row r="16" spans="3:15" ht="12.75">
      <c r="C16" s="34">
        <f t="shared" si="0"/>
        <v>4</v>
      </c>
      <c r="D16" s="31" t="s">
        <v>106</v>
      </c>
      <c r="E16" s="655" t="s">
        <v>557</v>
      </c>
      <c r="F16" s="655"/>
      <c r="G16" s="655"/>
      <c r="H16" s="32" t="s">
        <v>558</v>
      </c>
      <c r="I16" s="656"/>
      <c r="J16" s="657"/>
      <c r="K16" s="657"/>
      <c r="L16" s="657"/>
      <c r="M16" s="33"/>
      <c r="N16" s="658"/>
      <c r="O16" s="659"/>
    </row>
    <row r="17" spans="3:15" ht="12.75">
      <c r="C17" s="34">
        <f t="shared" si="0"/>
        <v>5</v>
      </c>
      <c r="D17" s="31" t="s">
        <v>20</v>
      </c>
      <c r="E17" s="655" t="s">
        <v>557</v>
      </c>
      <c r="F17" s="655"/>
      <c r="G17" s="655"/>
      <c r="H17" s="32" t="s">
        <v>558</v>
      </c>
      <c r="I17" s="656"/>
      <c r="J17" s="657"/>
      <c r="K17" s="657"/>
      <c r="L17" s="657"/>
      <c r="M17" s="33"/>
      <c r="N17" s="658"/>
      <c r="O17" s="659"/>
    </row>
    <row r="18" spans="3:15" ht="12.75">
      <c r="C18" s="34">
        <f t="shared" si="0"/>
        <v>6</v>
      </c>
      <c r="D18" s="31" t="s">
        <v>22</v>
      </c>
      <c r="E18" s="655"/>
      <c r="F18" s="663"/>
      <c r="G18" s="663"/>
      <c r="H18" s="32"/>
      <c r="I18" s="656"/>
      <c r="J18" s="656"/>
      <c r="K18" s="656"/>
      <c r="L18" s="656"/>
      <c r="M18" s="33"/>
      <c r="N18" s="658"/>
      <c r="O18" s="659"/>
    </row>
    <row r="19" spans="3:15" ht="12.75">
      <c r="C19" s="34">
        <f t="shared" si="0"/>
        <v>7</v>
      </c>
      <c r="D19" s="31" t="s">
        <v>107</v>
      </c>
      <c r="E19" s="655" t="s">
        <v>557</v>
      </c>
      <c r="F19" s="655"/>
      <c r="G19" s="655"/>
      <c r="H19" s="32" t="s">
        <v>558</v>
      </c>
      <c r="I19" s="656"/>
      <c r="J19" s="656"/>
      <c r="K19" s="656"/>
      <c r="L19" s="656"/>
      <c r="M19" s="33"/>
      <c r="N19" s="658"/>
      <c r="O19" s="659"/>
    </row>
    <row r="20" spans="3:15" ht="12.75">
      <c r="C20" s="34">
        <f t="shared" si="0"/>
        <v>8</v>
      </c>
      <c r="D20" s="31" t="s">
        <v>108</v>
      </c>
      <c r="E20" s="655"/>
      <c r="F20" s="663"/>
      <c r="G20" s="663"/>
      <c r="H20" s="32"/>
      <c r="I20" s="656"/>
      <c r="J20" s="657"/>
      <c r="K20" s="657"/>
      <c r="L20" s="657"/>
      <c r="M20" s="36"/>
      <c r="N20" s="664"/>
      <c r="O20" s="665"/>
    </row>
    <row r="21" spans="3:15" ht="12.75">
      <c r="C21" s="34">
        <f t="shared" si="0"/>
        <v>9</v>
      </c>
      <c r="D21" s="31" t="s">
        <v>109</v>
      </c>
      <c r="E21" s="655"/>
      <c r="F21" s="655"/>
      <c r="G21" s="655"/>
      <c r="H21" s="32"/>
      <c r="I21" s="656"/>
      <c r="J21" s="657"/>
      <c r="K21" s="657"/>
      <c r="L21" s="657"/>
      <c r="M21" s="33"/>
      <c r="N21" s="658"/>
      <c r="O21" s="658"/>
    </row>
    <row r="22" spans="3:15" ht="12.75">
      <c r="C22" s="34">
        <f t="shared" si="0"/>
        <v>10</v>
      </c>
      <c r="D22" s="31" t="s">
        <v>110</v>
      </c>
      <c r="E22" s="655"/>
      <c r="F22" s="655"/>
      <c r="G22" s="655"/>
      <c r="H22" s="32"/>
      <c r="I22" s="656"/>
      <c r="J22" s="657"/>
      <c r="K22" s="657"/>
      <c r="L22" s="657"/>
      <c r="M22" s="36"/>
      <c r="N22" s="664"/>
      <c r="O22" s="664"/>
    </row>
    <row r="23" spans="3:15" ht="12.75">
      <c r="C23" s="34">
        <f t="shared" si="0"/>
        <v>11</v>
      </c>
      <c r="D23" s="31" t="s">
        <v>111</v>
      </c>
      <c r="E23" s="655"/>
      <c r="F23" s="655"/>
      <c r="G23" s="655"/>
      <c r="H23" s="32"/>
      <c r="I23" s="666"/>
      <c r="J23" s="667"/>
      <c r="K23" s="667"/>
      <c r="L23" s="667"/>
      <c r="M23" s="35"/>
      <c r="N23" s="649"/>
      <c r="O23" s="649"/>
    </row>
    <row r="24" spans="3:15" ht="12.75">
      <c r="C24" s="34">
        <f t="shared" si="0"/>
        <v>12</v>
      </c>
      <c r="D24" s="31" t="s">
        <v>112</v>
      </c>
      <c r="E24" s="655"/>
      <c r="F24" s="663"/>
      <c r="G24" s="663"/>
      <c r="H24" s="32"/>
      <c r="I24" s="666"/>
      <c r="J24" s="667"/>
      <c r="K24" s="667"/>
      <c r="L24" s="667"/>
      <c r="M24" s="35"/>
      <c r="N24" s="649"/>
      <c r="O24" s="650"/>
    </row>
    <row r="25" spans="3:15" ht="12.75">
      <c r="C25" s="34">
        <f t="shared" si="0"/>
        <v>13</v>
      </c>
      <c r="D25" s="31" t="s">
        <v>113</v>
      </c>
      <c r="E25" s="655"/>
      <c r="F25" s="663"/>
      <c r="G25" s="663"/>
      <c r="H25" s="32"/>
      <c r="I25" s="666"/>
      <c r="J25" s="667"/>
      <c r="K25" s="667"/>
      <c r="L25" s="667"/>
      <c r="M25" s="35"/>
      <c r="N25" s="649"/>
      <c r="O25" s="650"/>
    </row>
    <row r="26" spans="3:15" ht="12.75">
      <c r="C26" s="34">
        <f t="shared" si="0"/>
        <v>14</v>
      </c>
      <c r="D26" s="31" t="s">
        <v>114</v>
      </c>
      <c r="E26" s="655"/>
      <c r="F26" s="655"/>
      <c r="G26" s="655"/>
      <c r="H26" s="32"/>
      <c r="I26" s="666"/>
      <c r="J26" s="667"/>
      <c r="K26" s="667"/>
      <c r="L26" s="667"/>
      <c r="M26" s="35"/>
      <c r="N26" s="649"/>
      <c r="O26" s="650"/>
    </row>
    <row r="27" spans="3:15" ht="12.75" customHeight="1">
      <c r="C27" s="34">
        <f t="shared" si="0"/>
        <v>15</v>
      </c>
      <c r="D27" s="31" t="s">
        <v>34</v>
      </c>
      <c r="E27" s="655" t="s">
        <v>557</v>
      </c>
      <c r="F27" s="655"/>
      <c r="G27" s="655"/>
      <c r="H27" s="668" t="s">
        <v>558</v>
      </c>
      <c r="I27" s="669"/>
      <c r="J27" s="670"/>
      <c r="K27" s="670"/>
      <c r="L27" s="670"/>
      <c r="M27" s="649"/>
      <c r="N27" s="649"/>
      <c r="O27" s="649"/>
    </row>
    <row r="28" spans="3:15" ht="12.75" customHeight="1" hidden="1">
      <c r="C28" s="34">
        <f t="shared" si="0"/>
        <v>16</v>
      </c>
      <c r="D28" s="31"/>
      <c r="E28" s="655"/>
      <c r="F28" s="655"/>
      <c r="G28" s="655"/>
      <c r="H28" s="668"/>
      <c r="I28" s="670"/>
      <c r="J28" s="670"/>
      <c r="K28" s="670"/>
      <c r="L28" s="670"/>
      <c r="M28" s="649"/>
      <c r="N28" s="649"/>
      <c r="O28" s="649"/>
    </row>
    <row r="29" spans="3:15" ht="12.75">
      <c r="C29" s="34">
        <f t="shared" si="0"/>
        <v>17</v>
      </c>
      <c r="D29" s="31" t="s">
        <v>35</v>
      </c>
      <c r="E29" s="655"/>
      <c r="F29" s="663"/>
      <c r="G29" s="663"/>
      <c r="H29" s="32"/>
      <c r="I29" s="671"/>
      <c r="J29" s="672"/>
      <c r="K29" s="672"/>
      <c r="L29" s="672"/>
      <c r="M29" s="33"/>
      <c r="N29" s="658"/>
      <c r="O29" s="659"/>
    </row>
    <row r="30" spans="3:15" ht="12.75">
      <c r="C30" s="34">
        <f t="shared" si="0"/>
        <v>18</v>
      </c>
      <c r="D30" s="31" t="s">
        <v>37</v>
      </c>
      <c r="E30" s="655"/>
      <c r="F30" s="663"/>
      <c r="G30" s="663"/>
      <c r="H30" s="668"/>
      <c r="I30" s="674"/>
      <c r="J30" s="675"/>
      <c r="K30" s="675"/>
      <c r="L30" s="675"/>
      <c r="M30" s="676"/>
      <c r="N30" s="676"/>
      <c r="O30" s="677"/>
    </row>
    <row r="31" spans="3:15" ht="13.5" customHeight="1" hidden="1">
      <c r="C31" s="34">
        <f t="shared" si="0"/>
        <v>19</v>
      </c>
      <c r="D31" s="31"/>
      <c r="E31" s="663"/>
      <c r="F31" s="663"/>
      <c r="G31" s="663"/>
      <c r="H31" s="673"/>
      <c r="I31" s="678"/>
      <c r="J31" s="679"/>
      <c r="K31" s="679"/>
      <c r="L31" s="679"/>
      <c r="M31" s="677"/>
      <c r="N31" s="677"/>
      <c r="O31" s="677"/>
    </row>
    <row r="32" spans="3:15" ht="12.75">
      <c r="C32" s="34">
        <v>19</v>
      </c>
      <c r="D32" s="31" t="s">
        <v>39</v>
      </c>
      <c r="E32" s="655"/>
      <c r="F32" s="663"/>
      <c r="G32" s="663"/>
      <c r="H32" s="32"/>
      <c r="I32" s="678"/>
      <c r="J32" s="679"/>
      <c r="K32" s="679"/>
      <c r="L32" s="679"/>
      <c r="M32" s="35"/>
      <c r="N32" s="649"/>
      <c r="O32" s="650"/>
    </row>
    <row r="33" spans="3:15" ht="12.75">
      <c r="C33" s="34">
        <v>20</v>
      </c>
      <c r="D33" s="31" t="s">
        <v>115</v>
      </c>
      <c r="E33" s="680" t="s">
        <v>559</v>
      </c>
      <c r="F33" s="680"/>
      <c r="G33" s="680"/>
      <c r="H33" s="32" t="s">
        <v>558</v>
      </c>
      <c r="I33" s="660"/>
      <c r="J33" s="660"/>
      <c r="K33" s="660"/>
      <c r="L33" s="660"/>
      <c r="M33" s="38"/>
      <c r="N33" s="681"/>
      <c r="O33" s="681"/>
    </row>
    <row r="34" spans="3:15" ht="13.5" customHeight="1">
      <c r="C34" s="34">
        <v>21</v>
      </c>
      <c r="D34" s="31" t="s">
        <v>116</v>
      </c>
      <c r="E34" s="680" t="s">
        <v>559</v>
      </c>
      <c r="F34" s="680"/>
      <c r="G34" s="680"/>
      <c r="H34" s="32" t="s">
        <v>558</v>
      </c>
      <c r="I34" s="682"/>
      <c r="J34" s="682"/>
      <c r="K34" s="682"/>
      <c r="L34" s="682"/>
      <c r="M34" s="38"/>
      <c r="N34" s="681"/>
      <c r="O34" s="681"/>
    </row>
    <row r="35" spans="3:15" ht="12.75">
      <c r="C35" s="34">
        <v>22</v>
      </c>
      <c r="D35" s="31" t="s">
        <v>117</v>
      </c>
      <c r="E35" s="680" t="s">
        <v>559</v>
      </c>
      <c r="F35" s="680"/>
      <c r="G35" s="680"/>
      <c r="H35" s="32" t="s">
        <v>558</v>
      </c>
      <c r="I35" s="39"/>
      <c r="J35" s="40"/>
      <c r="K35" s="40"/>
      <c r="L35" s="40"/>
      <c r="M35" s="41"/>
      <c r="N35" s="681"/>
      <c r="O35" s="681"/>
    </row>
    <row r="36" spans="3:15" ht="12.75">
      <c r="C36" s="34">
        <v>23</v>
      </c>
      <c r="D36" s="31" t="s">
        <v>118</v>
      </c>
      <c r="E36" s="680" t="s">
        <v>559</v>
      </c>
      <c r="F36" s="680"/>
      <c r="G36" s="680"/>
      <c r="H36" s="32" t="s">
        <v>558</v>
      </c>
      <c r="I36" s="42"/>
      <c r="J36" s="40"/>
      <c r="K36" s="40"/>
      <c r="L36" s="40"/>
      <c r="M36" s="41"/>
      <c r="N36" s="41"/>
      <c r="O36" s="41"/>
    </row>
    <row r="37" spans="3:15" ht="13.5" customHeight="1">
      <c r="C37" s="34">
        <v>24</v>
      </c>
      <c r="D37" s="31" t="s">
        <v>119</v>
      </c>
      <c r="E37" s="680"/>
      <c r="F37" s="680"/>
      <c r="G37" s="680"/>
      <c r="H37" s="37"/>
      <c r="I37" s="42"/>
      <c r="J37" s="40"/>
      <c r="K37" s="40"/>
      <c r="L37" s="40"/>
      <c r="M37" s="41"/>
      <c r="N37" s="41"/>
      <c r="O37" s="41"/>
    </row>
    <row r="38" spans="3:15" ht="12.75">
      <c r="C38" s="34">
        <v>25</v>
      </c>
      <c r="D38" s="31" t="s">
        <v>120</v>
      </c>
      <c r="E38" s="680"/>
      <c r="F38" s="680"/>
      <c r="G38" s="680"/>
      <c r="H38" s="37"/>
      <c r="I38" s="42"/>
      <c r="J38" s="40"/>
      <c r="K38" s="40"/>
      <c r="L38" s="40"/>
      <c r="M38" s="41"/>
      <c r="N38" s="41"/>
      <c r="O38" s="41"/>
    </row>
    <row r="39" spans="3:15" ht="12.75">
      <c r="C39" s="34">
        <v>26</v>
      </c>
      <c r="D39" s="31" t="s">
        <v>121</v>
      </c>
      <c r="E39" s="680" t="s">
        <v>560</v>
      </c>
      <c r="F39" s="680"/>
      <c r="G39" s="680"/>
      <c r="H39" s="32" t="s">
        <v>558</v>
      </c>
      <c r="I39" s="42"/>
      <c r="J39" s="40"/>
      <c r="K39" s="40"/>
      <c r="L39" s="40"/>
      <c r="M39" s="41"/>
      <c r="N39" s="41"/>
      <c r="O39" s="41"/>
    </row>
    <row r="40" spans="3:15" ht="13.5" customHeight="1" hidden="1">
      <c r="C40" s="34">
        <v>28</v>
      </c>
      <c r="D40" s="43"/>
      <c r="E40" s="683"/>
      <c r="F40" s="683"/>
      <c r="G40" s="683"/>
      <c r="H40" s="32" t="s">
        <v>558</v>
      </c>
      <c r="I40" s="44"/>
      <c r="J40" s="44"/>
      <c r="K40" s="44"/>
      <c r="L40" s="44"/>
      <c r="M40" s="44"/>
      <c r="N40" s="45"/>
      <c r="O40" s="45"/>
    </row>
    <row r="41" spans="3:17" ht="13.5">
      <c r="C41" s="34">
        <v>27</v>
      </c>
      <c r="D41" s="31" t="s">
        <v>122</v>
      </c>
      <c r="E41" s="684" t="s">
        <v>561</v>
      </c>
      <c r="F41" s="684"/>
      <c r="G41" s="684"/>
      <c r="H41" s="32" t="s">
        <v>558</v>
      </c>
      <c r="I41" s="47" t="e">
        <f>IF(AND(#REF!="",I43="",#REF!="",#REF!="",#REF!=""),"",SUM(#REF!,I43,#REF!,#REF!,#REF!))</f>
        <v>#REF!</v>
      </c>
      <c r="J41" s="47"/>
      <c r="K41" s="48"/>
      <c r="L41" s="48"/>
      <c r="M41" s="48"/>
      <c r="N41" s="48"/>
      <c r="O41" s="49"/>
      <c r="P41" s="50"/>
      <c r="Q41" s="50"/>
    </row>
    <row r="42" spans="3:17" ht="14.25">
      <c r="C42" s="34">
        <v>28</v>
      </c>
      <c r="D42" s="31" t="s">
        <v>532</v>
      </c>
      <c r="E42" s="686"/>
      <c r="F42" s="687"/>
      <c r="G42" s="688"/>
      <c r="H42" s="46"/>
      <c r="I42" s="47"/>
      <c r="J42" s="47"/>
      <c r="K42" s="48"/>
      <c r="L42" s="48"/>
      <c r="M42" s="48"/>
      <c r="N42" s="48"/>
      <c r="O42" s="49"/>
      <c r="P42" s="50"/>
      <c r="Q42" s="50"/>
    </row>
    <row r="43" spans="3:17" ht="12.75">
      <c r="C43" s="34">
        <v>29</v>
      </c>
      <c r="D43" s="31" t="s">
        <v>123</v>
      </c>
      <c r="E43" s="685"/>
      <c r="F43" s="685"/>
      <c r="G43" s="685"/>
      <c r="H43" s="51"/>
      <c r="I43" s="49"/>
      <c r="J43" s="52"/>
      <c r="K43" s="39"/>
      <c r="L43" s="39"/>
      <c r="M43" s="39"/>
      <c r="N43" s="39"/>
      <c r="O43" s="53"/>
      <c r="P43" s="54"/>
      <c r="Q43" s="55"/>
    </row>
    <row r="44" spans="3:17" ht="14.25">
      <c r="C44" s="34">
        <v>30</v>
      </c>
      <c r="D44" s="31" t="s">
        <v>258</v>
      </c>
      <c r="E44" s="689"/>
      <c r="F44" s="687"/>
      <c r="G44" s="688"/>
      <c r="H44" s="51"/>
      <c r="I44" s="49"/>
      <c r="J44" s="52"/>
      <c r="K44" s="39"/>
      <c r="L44" s="39"/>
      <c r="M44" s="39"/>
      <c r="N44" s="39"/>
      <c r="O44" s="53"/>
      <c r="P44" s="54"/>
      <c r="Q44" s="55"/>
    </row>
    <row r="45" spans="3:17" ht="12.75">
      <c r="C45" s="34">
        <v>31</v>
      </c>
      <c r="D45" s="31" t="s">
        <v>45</v>
      </c>
      <c r="E45" s="685"/>
      <c r="F45" s="685"/>
      <c r="G45" s="685"/>
      <c r="H45" s="51"/>
      <c r="I45" s="52"/>
      <c r="J45" s="52"/>
      <c r="K45" s="39"/>
      <c r="L45" s="56"/>
      <c r="M45" s="56"/>
      <c r="N45" s="56"/>
      <c r="O45" s="57"/>
      <c r="P45" s="58"/>
      <c r="Q45" s="58"/>
    </row>
    <row r="46" spans="3:17" ht="12.75" customHeight="1">
      <c r="C46" s="34">
        <v>32</v>
      </c>
      <c r="D46" s="31" t="s">
        <v>535</v>
      </c>
      <c r="E46" s="685" t="s">
        <v>559</v>
      </c>
      <c r="F46" s="685"/>
      <c r="G46" s="685"/>
      <c r="H46" s="32" t="s">
        <v>558</v>
      </c>
      <c r="I46" s="49"/>
      <c r="J46" s="49"/>
      <c r="K46" s="60"/>
      <c r="L46" s="60"/>
      <c r="M46" s="60"/>
      <c r="N46" s="60"/>
      <c r="O46" s="49"/>
      <c r="P46" s="50"/>
      <c r="Q46" s="50"/>
    </row>
    <row r="47" spans="3:17" ht="12.75" customHeight="1">
      <c r="C47" s="34">
        <v>33</v>
      </c>
      <c r="D47" s="31" t="s">
        <v>259</v>
      </c>
      <c r="E47" s="689"/>
      <c r="F47" s="687"/>
      <c r="G47" s="688"/>
      <c r="H47" s="59"/>
      <c r="I47" s="49"/>
      <c r="J47" s="49"/>
      <c r="K47" s="60"/>
      <c r="L47" s="60"/>
      <c r="M47" s="60"/>
      <c r="N47" s="60"/>
      <c r="O47" s="49"/>
      <c r="P47" s="50"/>
      <c r="Q47" s="50"/>
    </row>
    <row r="48" spans="3:9" ht="12.75">
      <c r="C48" s="34">
        <v>34</v>
      </c>
      <c r="D48" s="61" t="s">
        <v>124</v>
      </c>
      <c r="E48" s="685"/>
      <c r="F48" s="685"/>
      <c r="G48" s="685"/>
      <c r="H48" s="59"/>
      <c r="I48" s="62"/>
    </row>
    <row r="49" spans="3:9" ht="12.75">
      <c r="C49" s="34">
        <v>35</v>
      </c>
      <c r="D49" s="61" t="s">
        <v>531</v>
      </c>
      <c r="E49" s="685"/>
      <c r="F49" s="685"/>
      <c r="G49" s="685"/>
      <c r="H49" s="59"/>
      <c r="I49" s="63"/>
    </row>
    <row r="50" spans="3:9" ht="12.75">
      <c r="C50" s="34">
        <v>36</v>
      </c>
      <c r="D50" s="61" t="s">
        <v>125</v>
      </c>
      <c r="E50" s="685"/>
      <c r="F50" s="685"/>
      <c r="G50" s="685"/>
      <c r="H50" s="59"/>
      <c r="I50" s="63"/>
    </row>
    <row r="51" spans="3:9" ht="12.75">
      <c r="C51" s="34">
        <v>37</v>
      </c>
      <c r="D51" s="61" t="s">
        <v>533</v>
      </c>
      <c r="E51" s="689"/>
      <c r="F51" s="690"/>
      <c r="G51" s="691"/>
      <c r="H51" s="59"/>
      <c r="I51" s="63"/>
    </row>
    <row r="52" spans="3:9" ht="12.75">
      <c r="C52" s="34">
        <v>38</v>
      </c>
      <c r="D52" s="61" t="s">
        <v>126</v>
      </c>
      <c r="E52" s="685"/>
      <c r="F52" s="685"/>
      <c r="G52" s="685"/>
      <c r="H52" s="59"/>
      <c r="I52" s="63"/>
    </row>
    <row r="53" spans="3:9" ht="12.75">
      <c r="C53" s="34">
        <v>39</v>
      </c>
      <c r="D53" s="61" t="s">
        <v>127</v>
      </c>
      <c r="E53" s="685"/>
      <c r="F53" s="685"/>
      <c r="G53" s="685"/>
      <c r="H53" s="59"/>
      <c r="I53" s="62"/>
    </row>
    <row r="54" spans="3:9" ht="12.75">
      <c r="C54" s="34">
        <v>40</v>
      </c>
      <c r="D54" s="64" t="s">
        <v>128</v>
      </c>
      <c r="E54" s="685" t="s">
        <v>559</v>
      </c>
      <c r="F54" s="685"/>
      <c r="G54" s="685"/>
      <c r="H54" s="32" t="s">
        <v>558</v>
      </c>
      <c r="I54" s="65"/>
    </row>
    <row r="55" spans="3:9" ht="12.75">
      <c r="C55" s="34">
        <v>41</v>
      </c>
      <c r="D55" s="64" t="s">
        <v>129</v>
      </c>
      <c r="E55" s="685" t="s">
        <v>559</v>
      </c>
      <c r="F55" s="685"/>
      <c r="G55" s="685"/>
      <c r="H55" s="32" t="s">
        <v>558</v>
      </c>
      <c r="I55" s="66"/>
    </row>
    <row r="56" spans="3:9" ht="12.75">
      <c r="C56" s="34">
        <f>C55+1</f>
        <v>42</v>
      </c>
      <c r="D56" s="64" t="s">
        <v>130</v>
      </c>
      <c r="E56" s="685" t="s">
        <v>559</v>
      </c>
      <c r="F56" s="685"/>
      <c r="G56" s="685"/>
      <c r="H56" s="32" t="s">
        <v>558</v>
      </c>
      <c r="I56" s="65"/>
    </row>
    <row r="57" spans="3:9" ht="12.75">
      <c r="C57" s="34">
        <f>C56+1</f>
        <v>43</v>
      </c>
      <c r="D57" s="64" t="s">
        <v>131</v>
      </c>
      <c r="E57" s="685" t="s">
        <v>559</v>
      </c>
      <c r="F57" s="685"/>
      <c r="G57" s="685"/>
      <c r="H57" s="32" t="s">
        <v>558</v>
      </c>
      <c r="I57" s="65"/>
    </row>
    <row r="58" spans="3:9" ht="12.75">
      <c r="C58" s="34">
        <f>C57+1</f>
        <v>44</v>
      </c>
      <c r="D58" s="64" t="s">
        <v>132</v>
      </c>
      <c r="E58" s="685" t="s">
        <v>559</v>
      </c>
      <c r="F58" s="685"/>
      <c r="G58" s="685"/>
      <c r="H58" s="32" t="s">
        <v>558</v>
      </c>
      <c r="I58" s="65"/>
    </row>
    <row r="59" spans="3:9" ht="12.75">
      <c r="C59" s="34">
        <f>C58+1</f>
        <v>45</v>
      </c>
      <c r="D59" s="61" t="s">
        <v>133</v>
      </c>
      <c r="E59" s="685"/>
      <c r="F59" s="685"/>
      <c r="G59" s="685"/>
      <c r="H59" s="59"/>
      <c r="I59" s="65"/>
    </row>
    <row r="60" spans="3:9" ht="12.75">
      <c r="C60" s="34">
        <v>45</v>
      </c>
      <c r="D60" s="67" t="s">
        <v>135</v>
      </c>
      <c r="E60" s="685" t="s">
        <v>559</v>
      </c>
      <c r="F60" s="685"/>
      <c r="G60" s="685"/>
      <c r="H60" s="32" t="s">
        <v>558</v>
      </c>
      <c r="I60" s="65"/>
    </row>
    <row r="61" spans="3:13" ht="13.5" customHeight="1">
      <c r="C61" s="34">
        <v>46</v>
      </c>
      <c r="D61" s="68" t="s">
        <v>136</v>
      </c>
      <c r="E61" s="685"/>
      <c r="F61" s="685"/>
      <c r="G61" s="685"/>
      <c r="H61" s="59"/>
      <c r="I61" s="69"/>
      <c r="M61" s="70"/>
    </row>
    <row r="62" spans="3:13" ht="15" customHeight="1">
      <c r="C62" s="34">
        <v>47</v>
      </c>
      <c r="D62" s="67" t="s">
        <v>134</v>
      </c>
      <c r="E62" s="689"/>
      <c r="F62" s="687"/>
      <c r="G62" s="688"/>
      <c r="H62" s="59"/>
      <c r="I62" s="69"/>
      <c r="M62" s="70"/>
    </row>
    <row r="63" spans="3:9" ht="12.75">
      <c r="C63" s="34">
        <v>48</v>
      </c>
      <c r="D63" s="71" t="s">
        <v>534</v>
      </c>
      <c r="E63" s="685"/>
      <c r="F63" s="685"/>
      <c r="G63" s="685"/>
      <c r="H63" s="59"/>
      <c r="I63" s="69"/>
    </row>
    <row r="64" spans="4:8" ht="12.75" customHeight="1">
      <c r="D64" s="72"/>
      <c r="E64" s="72"/>
      <c r="F64" s="72"/>
      <c r="G64" s="73"/>
      <c r="H64" s="73"/>
    </row>
    <row r="65" ht="12.75" hidden="1"/>
    <row r="66" ht="2.25" customHeight="1"/>
    <row r="67" spans="3:8" ht="12.75">
      <c r="C67" s="695"/>
      <c r="D67" s="695"/>
      <c r="E67" s="695"/>
      <c r="F67" s="695"/>
      <c r="G67" s="695"/>
      <c r="H67" s="695"/>
    </row>
    <row r="68" spans="3:8" ht="48" customHeight="1">
      <c r="C68" s="74"/>
      <c r="D68" s="200" t="s">
        <v>316</v>
      </c>
      <c r="E68" s="74"/>
      <c r="F68" s="696" t="s">
        <v>317</v>
      </c>
      <c r="G68" s="696"/>
      <c r="H68" s="696"/>
    </row>
  </sheetData>
  <sheetProtection/>
  <mergeCells count="104">
    <mergeCell ref="E44:G44"/>
    <mergeCell ref="E47:G47"/>
    <mergeCell ref="E62:G62"/>
    <mergeCell ref="E15:G15"/>
    <mergeCell ref="C67:H67"/>
    <mergeCell ref="F68:H68"/>
    <mergeCell ref="E58:G58"/>
    <mergeCell ref="E59:G59"/>
    <mergeCell ref="E60:G60"/>
    <mergeCell ref="E61:G61"/>
    <mergeCell ref="E63:G63"/>
    <mergeCell ref="E52:G52"/>
    <mergeCell ref="E53:G53"/>
    <mergeCell ref="E54:G54"/>
    <mergeCell ref="E55:G55"/>
    <mergeCell ref="E56:G56"/>
    <mergeCell ref="E57:G57"/>
    <mergeCell ref="E45:G45"/>
    <mergeCell ref="E46:G46"/>
    <mergeCell ref="E48:G48"/>
    <mergeCell ref="E49:G49"/>
    <mergeCell ref="E50:G50"/>
    <mergeCell ref="E51:G51"/>
    <mergeCell ref="E37:G37"/>
    <mergeCell ref="E38:G38"/>
    <mergeCell ref="E39:G39"/>
    <mergeCell ref="E40:G40"/>
    <mergeCell ref="E41:G41"/>
    <mergeCell ref="E43:G43"/>
    <mergeCell ref="E42:G42"/>
    <mergeCell ref="E34:G34"/>
    <mergeCell ref="I34:L34"/>
    <mergeCell ref="N34:O34"/>
    <mergeCell ref="E35:G35"/>
    <mergeCell ref="N35:O35"/>
    <mergeCell ref="E36:G36"/>
    <mergeCell ref="E32:G32"/>
    <mergeCell ref="I32:L32"/>
    <mergeCell ref="N32:O32"/>
    <mergeCell ref="E33:G33"/>
    <mergeCell ref="I33:L33"/>
    <mergeCell ref="N33:O33"/>
    <mergeCell ref="E30:G31"/>
    <mergeCell ref="H30:H31"/>
    <mergeCell ref="I30:L30"/>
    <mergeCell ref="M30:M31"/>
    <mergeCell ref="N30:O31"/>
    <mergeCell ref="I31:L31"/>
    <mergeCell ref="E27:G28"/>
    <mergeCell ref="H27:H28"/>
    <mergeCell ref="I27:L28"/>
    <mergeCell ref="M27:M28"/>
    <mergeCell ref="N27:O28"/>
    <mergeCell ref="E29:G29"/>
    <mergeCell ref="I29:L29"/>
    <mergeCell ref="N29:O29"/>
    <mergeCell ref="E25:G25"/>
    <mergeCell ref="I25:L25"/>
    <mergeCell ref="N25:O25"/>
    <mergeCell ref="E26:G26"/>
    <mergeCell ref="I26:L26"/>
    <mergeCell ref="N26:O26"/>
    <mergeCell ref="E23:G23"/>
    <mergeCell ref="I23:L23"/>
    <mergeCell ref="N23:O23"/>
    <mergeCell ref="E24:G24"/>
    <mergeCell ref="I24:L24"/>
    <mergeCell ref="N24:O24"/>
    <mergeCell ref="E21:G21"/>
    <mergeCell ref="I21:L21"/>
    <mergeCell ref="N21:O21"/>
    <mergeCell ref="E22:G22"/>
    <mergeCell ref="I22:L22"/>
    <mergeCell ref="N22:O22"/>
    <mergeCell ref="E19:G19"/>
    <mergeCell ref="I19:L19"/>
    <mergeCell ref="N19:O19"/>
    <mergeCell ref="E20:G20"/>
    <mergeCell ref="I20:L20"/>
    <mergeCell ref="N20:O20"/>
    <mergeCell ref="E17:G17"/>
    <mergeCell ref="I17:L17"/>
    <mergeCell ref="N17:O17"/>
    <mergeCell ref="E18:G18"/>
    <mergeCell ref="I18:L18"/>
    <mergeCell ref="N18:O18"/>
    <mergeCell ref="E16:G16"/>
    <mergeCell ref="I16:L16"/>
    <mergeCell ref="N16:O16"/>
    <mergeCell ref="I10:L12"/>
    <mergeCell ref="M10:M12"/>
    <mergeCell ref="N10:O12"/>
    <mergeCell ref="E13:G13"/>
    <mergeCell ref="I13:L13"/>
    <mergeCell ref="N13:O13"/>
    <mergeCell ref="E14:G14"/>
    <mergeCell ref="D5:H5"/>
    <mergeCell ref="I14:L14"/>
    <mergeCell ref="N14:O14"/>
    <mergeCell ref="C7:H7"/>
    <mergeCell ref="D10:D12"/>
    <mergeCell ref="E10:G12"/>
    <mergeCell ref="H10:H12"/>
    <mergeCell ref="C10:C12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scale="8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H41"/>
  <sheetViews>
    <sheetView showGridLines="0" zoomScalePageLayoutView="0" workbookViewId="0" topLeftCell="A1">
      <selection activeCell="F18" sqref="F18"/>
    </sheetView>
  </sheetViews>
  <sheetFormatPr defaultColWidth="9.140625" defaultRowHeight="15"/>
  <cols>
    <col min="1" max="1" width="9.140625" style="9" customWidth="1"/>
    <col min="2" max="2" width="6.140625" style="9" customWidth="1"/>
    <col min="3" max="3" width="51.421875" style="9" customWidth="1"/>
    <col min="4" max="4" width="16.28125" style="9" customWidth="1"/>
    <col min="5" max="5" width="17.57421875" style="9" customWidth="1"/>
    <col min="6" max="16384" width="9.140625" style="9" customWidth="1"/>
  </cols>
  <sheetData>
    <row r="2" spans="2:7" ht="17.25" customHeight="1">
      <c r="B2" s="6" t="s">
        <v>84</v>
      </c>
      <c r="C2" s="6"/>
      <c r="D2" s="699" t="s">
        <v>509</v>
      </c>
      <c r="E2" s="699"/>
      <c r="F2" s="75"/>
      <c r="G2" s="75"/>
    </row>
    <row r="3" spans="2:7" ht="17.25" customHeight="1">
      <c r="B3" s="8"/>
      <c r="C3" s="8"/>
      <c r="D3" s="699" t="s">
        <v>82</v>
      </c>
      <c r="E3" s="699"/>
      <c r="F3" s="76"/>
      <c r="G3" s="76"/>
    </row>
    <row r="4" spans="2:6" ht="15.75" customHeight="1">
      <c r="B4" s="700"/>
      <c r="C4" s="700"/>
      <c r="D4" s="700"/>
      <c r="E4" s="700"/>
      <c r="F4" s="77"/>
    </row>
    <row r="5" spans="2:6" ht="15.75" customHeight="1">
      <c r="B5" s="78"/>
      <c r="C5" s="78"/>
      <c r="D5" s="78"/>
      <c r="E5" s="78"/>
      <c r="F5" s="77"/>
    </row>
    <row r="6" spans="2:8" ht="15.75" customHeight="1">
      <c r="B6" s="701"/>
      <c r="C6" s="701"/>
      <c r="D6" s="701"/>
      <c r="E6" s="701"/>
      <c r="F6" s="79"/>
      <c r="G6" s="79"/>
      <c r="H6" s="79"/>
    </row>
    <row r="7" spans="2:5" ht="30.75" customHeight="1">
      <c r="B7" s="702" t="s">
        <v>138</v>
      </c>
      <c r="C7" s="702"/>
      <c r="D7" s="702"/>
      <c r="E7" s="702"/>
    </row>
    <row r="8" spans="2:5" ht="15">
      <c r="B8" s="586"/>
      <c r="C8" s="587" t="s">
        <v>139</v>
      </c>
      <c r="D8" s="587" t="s">
        <v>562</v>
      </c>
      <c r="E8" s="586" t="s">
        <v>140</v>
      </c>
    </row>
    <row r="9" spans="2:5" ht="15">
      <c r="B9" s="81" t="s">
        <v>141</v>
      </c>
      <c r="C9" s="80" t="s">
        <v>142</v>
      </c>
      <c r="D9" s="82"/>
      <c r="E9" s="82"/>
    </row>
    <row r="10" spans="2:7" ht="15">
      <c r="B10" s="83" t="s">
        <v>33</v>
      </c>
      <c r="C10" s="82" t="s">
        <v>143</v>
      </c>
      <c r="D10" s="82"/>
      <c r="E10" s="82"/>
      <c r="F10" s="100"/>
      <c r="G10" s="100"/>
    </row>
    <row r="11" spans="2:5" ht="15">
      <c r="B11" s="83" t="s">
        <v>11</v>
      </c>
      <c r="C11" s="82" t="s">
        <v>144</v>
      </c>
      <c r="D11" s="82"/>
      <c r="E11" s="82"/>
    </row>
    <row r="12" spans="2:5" ht="30.75">
      <c r="B12" s="83"/>
      <c r="C12" s="84" t="s">
        <v>145</v>
      </c>
      <c r="D12" s="82"/>
      <c r="E12" s="82"/>
    </row>
    <row r="13" spans="2:5" ht="15">
      <c r="B13" s="83"/>
      <c r="C13" s="85" t="s">
        <v>146</v>
      </c>
      <c r="D13" s="82"/>
      <c r="E13" s="82"/>
    </row>
    <row r="14" spans="2:5" ht="15">
      <c r="B14" s="83" t="s">
        <v>29</v>
      </c>
      <c r="C14" s="82" t="s">
        <v>147</v>
      </c>
      <c r="D14" s="82"/>
      <c r="E14" s="82"/>
    </row>
    <row r="15" spans="2:5" ht="30.75">
      <c r="B15" s="83"/>
      <c r="C15" s="84" t="s">
        <v>145</v>
      </c>
      <c r="D15" s="84"/>
      <c r="E15" s="84"/>
    </row>
    <row r="16" spans="2:5" ht="15">
      <c r="B16" s="83"/>
      <c r="C16" s="85" t="s">
        <v>146</v>
      </c>
      <c r="D16" s="85"/>
      <c r="E16" s="84"/>
    </row>
    <row r="17" spans="2:5" ht="15">
      <c r="B17" s="83" t="s">
        <v>148</v>
      </c>
      <c r="C17" s="86" t="s">
        <v>32</v>
      </c>
      <c r="D17" s="82"/>
      <c r="E17" s="82"/>
    </row>
    <row r="18" spans="2:5" ht="30.75">
      <c r="B18" s="83"/>
      <c r="C18" s="84" t="s">
        <v>145</v>
      </c>
      <c r="D18" s="84"/>
      <c r="E18" s="82"/>
    </row>
    <row r="19" spans="2:5" ht="15">
      <c r="B19" s="83"/>
      <c r="C19" s="85" t="s">
        <v>146</v>
      </c>
      <c r="D19" s="85"/>
      <c r="E19" s="82"/>
    </row>
    <row r="20" spans="2:5" ht="15">
      <c r="B20" s="81" t="s">
        <v>149</v>
      </c>
      <c r="C20" s="87" t="s">
        <v>150</v>
      </c>
      <c r="D20" s="84"/>
      <c r="E20" s="82"/>
    </row>
    <row r="21" spans="2:5" ht="15">
      <c r="B21" s="88" t="s">
        <v>33</v>
      </c>
      <c r="C21" s="89" t="s">
        <v>151</v>
      </c>
      <c r="D21" s="90"/>
      <c r="E21" s="82"/>
    </row>
    <row r="22" spans="2:5" ht="15">
      <c r="B22" s="88" t="s">
        <v>11</v>
      </c>
      <c r="C22" s="89" t="s">
        <v>152</v>
      </c>
      <c r="D22" s="91"/>
      <c r="E22" s="82"/>
    </row>
    <row r="23" spans="2:5" ht="30.75">
      <c r="B23" s="83"/>
      <c r="C23" s="84" t="s">
        <v>145</v>
      </c>
      <c r="D23" s="84"/>
      <c r="E23" s="82"/>
    </row>
    <row r="24" spans="2:5" ht="18" customHeight="1">
      <c r="B24" s="83"/>
      <c r="C24" s="85" t="s">
        <v>146</v>
      </c>
      <c r="D24" s="85"/>
      <c r="E24" s="82"/>
    </row>
    <row r="25" spans="2:5" ht="18" customHeight="1">
      <c r="B25" s="88" t="s">
        <v>29</v>
      </c>
      <c r="C25" s="89" t="s">
        <v>116</v>
      </c>
      <c r="D25" s="91"/>
      <c r="E25" s="82"/>
    </row>
    <row r="26" spans="2:5" ht="30.75">
      <c r="B26" s="83"/>
      <c r="C26" s="84" t="s">
        <v>145</v>
      </c>
      <c r="D26" s="84"/>
      <c r="E26" s="82"/>
    </row>
    <row r="27" spans="2:5" ht="15">
      <c r="B27" s="83"/>
      <c r="C27" s="85" t="s">
        <v>146</v>
      </c>
      <c r="D27" s="90"/>
      <c r="E27" s="82"/>
    </row>
    <row r="28" spans="2:5" ht="15">
      <c r="B28" s="88" t="s">
        <v>38</v>
      </c>
      <c r="C28" s="89" t="s">
        <v>153</v>
      </c>
      <c r="D28" s="90"/>
      <c r="E28" s="82"/>
    </row>
    <row r="29" spans="2:5" ht="30.75">
      <c r="B29" s="83"/>
      <c r="C29" s="84" t="s">
        <v>145</v>
      </c>
      <c r="D29" s="90"/>
      <c r="E29" s="82"/>
    </row>
    <row r="30" spans="2:5" ht="15">
      <c r="B30" s="83"/>
      <c r="C30" s="85" t="s">
        <v>146</v>
      </c>
      <c r="D30" s="90"/>
      <c r="E30" s="82"/>
    </row>
    <row r="31" spans="2:5" ht="33" customHeight="1">
      <c r="B31" s="88" t="s">
        <v>42</v>
      </c>
      <c r="C31" s="92" t="s">
        <v>154</v>
      </c>
      <c r="D31" s="90"/>
      <c r="E31" s="82"/>
    </row>
    <row r="32" spans="2:5" ht="30.75">
      <c r="B32" s="88"/>
      <c r="C32" s="84" t="s">
        <v>145</v>
      </c>
      <c r="D32" s="90"/>
      <c r="E32" s="82"/>
    </row>
    <row r="33" spans="2:5" ht="16.5" customHeight="1">
      <c r="B33" s="88"/>
      <c r="C33" s="85" t="s">
        <v>146</v>
      </c>
      <c r="D33" s="90"/>
      <c r="E33" s="82"/>
    </row>
    <row r="34" spans="2:5" ht="15">
      <c r="B34" s="88" t="s">
        <v>155</v>
      </c>
      <c r="C34" s="92" t="s">
        <v>156</v>
      </c>
      <c r="D34" s="91"/>
      <c r="E34" s="82"/>
    </row>
    <row r="35" spans="2:5" ht="31.5" customHeight="1">
      <c r="B35" s="83"/>
      <c r="C35" s="84" t="s">
        <v>145</v>
      </c>
      <c r="D35" s="82"/>
      <c r="E35" s="82"/>
    </row>
    <row r="36" spans="2:5" ht="15">
      <c r="B36" s="83"/>
      <c r="C36" s="85" t="s">
        <v>146</v>
      </c>
      <c r="D36" s="82"/>
      <c r="E36" s="82"/>
    </row>
    <row r="37" spans="2:5" ht="15">
      <c r="B37" s="82"/>
      <c r="C37" s="82"/>
      <c r="D37" s="82"/>
      <c r="E37" s="82"/>
    </row>
    <row r="38" spans="2:5" ht="15">
      <c r="B38" s="93"/>
      <c r="C38" s="93"/>
      <c r="D38" s="93"/>
      <c r="E38" s="93"/>
    </row>
    <row r="39" spans="2:5" ht="12" customHeight="1">
      <c r="B39" s="93" t="s">
        <v>157</v>
      </c>
      <c r="C39" s="93"/>
      <c r="D39" s="93"/>
      <c r="E39" s="93"/>
    </row>
    <row r="40" spans="2:5" ht="18.75" customHeight="1">
      <c r="B40" s="703" t="s">
        <v>158</v>
      </c>
      <c r="C40" s="703"/>
      <c r="D40" s="703"/>
      <c r="E40" s="703"/>
    </row>
    <row r="41" spans="2:5" ht="48.75" customHeight="1">
      <c r="B41" s="697" t="s">
        <v>508</v>
      </c>
      <c r="C41" s="698"/>
      <c r="D41" s="698"/>
      <c r="E41" s="698"/>
    </row>
  </sheetData>
  <sheetProtection selectLockedCells="1" selectUnlockedCells="1"/>
  <mergeCells count="7">
    <mergeCell ref="B41:E41"/>
    <mergeCell ref="D2:E2"/>
    <mergeCell ref="D3:E3"/>
    <mergeCell ref="B4:E4"/>
    <mergeCell ref="B6:E6"/>
    <mergeCell ref="B7:E7"/>
    <mergeCell ref="B40:E40"/>
  </mergeCells>
  <printOptions/>
  <pageMargins left="0.7479166666666667" right="0.7479166666666667" top="0.5118055555555555" bottom="0.39375" header="0.5118055555555555" footer="0.5118055555555555"/>
  <pageSetup horizontalDpi="600" verticalDpi="600" orientation="portrait" paperSize="9" scale="9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3:J34"/>
  <sheetViews>
    <sheetView showGridLines="0" view="pageBreakPreview" zoomScaleSheetLayoutView="100" zoomScalePageLayoutView="0" workbookViewId="0" topLeftCell="A1">
      <selection activeCell="F11" sqref="F11"/>
    </sheetView>
  </sheetViews>
  <sheetFormatPr defaultColWidth="9.140625" defaultRowHeight="15"/>
  <cols>
    <col min="1" max="1" width="9.140625" style="9" customWidth="1"/>
    <col min="2" max="4" width="5.57421875" style="9" customWidth="1"/>
    <col min="5" max="5" width="51.140625" style="9" customWidth="1"/>
    <col min="6" max="6" width="19.28125" style="9" customWidth="1"/>
    <col min="7" max="7" width="14.8515625" style="9" customWidth="1"/>
    <col min="8" max="8" width="15.28125" style="9" customWidth="1"/>
    <col min="9" max="16384" width="9.140625" style="9" customWidth="1"/>
  </cols>
  <sheetData>
    <row r="3" spans="2:10" ht="15">
      <c r="B3" s="6" t="s">
        <v>84</v>
      </c>
      <c r="C3" s="6"/>
      <c r="D3" s="6"/>
      <c r="E3" s="6"/>
      <c r="F3" s="699" t="s">
        <v>510</v>
      </c>
      <c r="G3" s="699"/>
      <c r="H3" s="79"/>
      <c r="I3" s="79"/>
      <c r="J3" s="79"/>
    </row>
    <row r="4" spans="2:10" ht="12.75" customHeight="1" hidden="1">
      <c r="B4" s="94"/>
      <c r="C4" s="94"/>
      <c r="D4" s="94"/>
      <c r="E4" s="94"/>
      <c r="F4" s="577"/>
      <c r="G4" s="577"/>
      <c r="H4" s="79"/>
      <c r="I4" s="79"/>
      <c r="J4" s="79"/>
    </row>
    <row r="5" spans="2:10" ht="12.75" hidden="1">
      <c r="B5" s="94"/>
      <c r="C5" s="94"/>
      <c r="D5" s="94"/>
      <c r="E5" s="94"/>
      <c r="F5" s="577"/>
      <c r="G5" s="577"/>
      <c r="H5" s="79"/>
      <c r="I5" s="79"/>
      <c r="J5" s="79"/>
    </row>
    <row r="6" spans="2:10" ht="14.25" customHeight="1">
      <c r="B6" s="94"/>
      <c r="C6" s="94"/>
      <c r="D6" s="94"/>
      <c r="E6" s="94"/>
      <c r="F6" s="699" t="s">
        <v>82</v>
      </c>
      <c r="G6" s="699"/>
      <c r="H6" s="79"/>
      <c r="I6" s="79"/>
      <c r="J6" s="79"/>
    </row>
    <row r="7" spans="2:10" ht="12.75" customHeight="1">
      <c r="B7" s="700"/>
      <c r="C7" s="700"/>
      <c r="D7" s="700"/>
      <c r="E7" s="700"/>
      <c r="F7" s="700"/>
      <c r="G7" s="700"/>
      <c r="H7" s="79"/>
      <c r="I7" s="79"/>
      <c r="J7" s="79"/>
    </row>
    <row r="8" spans="2:10" ht="12" customHeight="1">
      <c r="B8" s="95"/>
      <c r="C8" s="95"/>
      <c r="D8" s="95"/>
      <c r="E8" s="96"/>
      <c r="F8" s="96"/>
      <c r="G8" s="96"/>
      <c r="H8" s="79"/>
      <c r="I8" s="79"/>
      <c r="J8" s="79"/>
    </row>
    <row r="9" spans="2:7" ht="15">
      <c r="B9" s="93"/>
      <c r="C9" s="93"/>
      <c r="D9" s="93"/>
      <c r="E9" s="93"/>
      <c r="F9" s="93"/>
      <c r="G9" s="93"/>
    </row>
    <row r="10" spans="2:8" ht="38.25" customHeight="1">
      <c r="B10" s="706" t="s">
        <v>159</v>
      </c>
      <c r="C10" s="706"/>
      <c r="D10" s="706"/>
      <c r="E10" s="706"/>
      <c r="F10" s="706"/>
      <c r="G10" s="706"/>
      <c r="H10" s="78"/>
    </row>
    <row r="11" spans="2:7" ht="15">
      <c r="B11" s="586"/>
      <c r="C11" s="586"/>
      <c r="D11" s="586"/>
      <c r="E11" s="588" t="s">
        <v>160</v>
      </c>
      <c r="F11" s="587" t="s">
        <v>563</v>
      </c>
      <c r="G11" s="586" t="s">
        <v>140</v>
      </c>
    </row>
    <row r="12" spans="2:7" ht="15">
      <c r="B12" s="80" t="s">
        <v>30</v>
      </c>
      <c r="C12" s="80"/>
      <c r="D12" s="80" t="s">
        <v>30</v>
      </c>
      <c r="E12" s="98" t="s">
        <v>127</v>
      </c>
      <c r="F12" s="81"/>
      <c r="G12" s="80"/>
    </row>
    <row r="13" spans="2:7" ht="15">
      <c r="B13" s="98" t="s">
        <v>33</v>
      </c>
      <c r="C13" s="98"/>
      <c r="D13" s="98" t="s">
        <v>33</v>
      </c>
      <c r="E13" s="98" t="s">
        <v>161</v>
      </c>
      <c r="F13" s="90"/>
      <c r="G13" s="82"/>
    </row>
    <row r="14" spans="2:7" ht="15">
      <c r="B14" s="88" t="s">
        <v>11</v>
      </c>
      <c r="C14" s="88"/>
      <c r="D14" s="88" t="s">
        <v>11</v>
      </c>
      <c r="E14" s="89" t="s">
        <v>128</v>
      </c>
      <c r="F14" s="91"/>
      <c r="G14" s="82"/>
    </row>
    <row r="15" spans="2:7" ht="30.75">
      <c r="B15" s="88"/>
      <c r="C15" s="88"/>
      <c r="D15" s="88"/>
      <c r="E15" s="84" t="s">
        <v>145</v>
      </c>
      <c r="F15" s="84"/>
      <c r="G15" s="84"/>
    </row>
    <row r="16" spans="2:7" ht="15">
      <c r="B16" s="88"/>
      <c r="C16" s="88"/>
      <c r="D16" s="88"/>
      <c r="E16" s="84" t="s">
        <v>162</v>
      </c>
      <c r="F16" s="84"/>
      <c r="G16" s="84"/>
    </row>
    <row r="17" spans="2:7" ht="15">
      <c r="B17" s="88" t="s">
        <v>29</v>
      </c>
      <c r="C17" s="88"/>
      <c r="D17" s="88" t="s">
        <v>29</v>
      </c>
      <c r="E17" s="89" t="s">
        <v>129</v>
      </c>
      <c r="F17" s="91"/>
      <c r="G17" s="82"/>
    </row>
    <row r="18" spans="2:7" ht="30.75" customHeight="1">
      <c r="B18" s="88"/>
      <c r="C18" s="88"/>
      <c r="D18" s="88"/>
      <c r="E18" s="84" t="s">
        <v>145</v>
      </c>
      <c r="F18" s="84"/>
      <c r="G18" s="84"/>
    </row>
    <row r="19" spans="2:7" ht="18" customHeight="1">
      <c r="B19" s="88"/>
      <c r="C19" s="88"/>
      <c r="D19" s="88"/>
      <c r="E19" s="84" t="s">
        <v>163</v>
      </c>
      <c r="F19" s="84"/>
      <c r="G19" s="84"/>
    </row>
    <row r="20" spans="2:7" ht="15">
      <c r="B20" s="88" t="s">
        <v>42</v>
      </c>
      <c r="C20" s="88"/>
      <c r="D20" s="88" t="s">
        <v>42</v>
      </c>
      <c r="E20" s="89" t="s">
        <v>164</v>
      </c>
      <c r="F20" s="91"/>
      <c r="G20" s="82"/>
    </row>
    <row r="21" spans="2:7" ht="30.75">
      <c r="B21" s="88"/>
      <c r="C21" s="88"/>
      <c r="D21" s="88"/>
      <c r="E21" s="84" t="s">
        <v>145</v>
      </c>
      <c r="F21" s="84"/>
      <c r="G21" s="84"/>
    </row>
    <row r="22" spans="2:7" ht="19.5" customHeight="1">
      <c r="B22" s="88"/>
      <c r="C22" s="88"/>
      <c r="D22" s="88"/>
      <c r="E22" s="84" t="s">
        <v>165</v>
      </c>
      <c r="F22" s="84"/>
      <c r="G22" s="84"/>
    </row>
    <row r="23" spans="2:7" ht="31.5" customHeight="1">
      <c r="B23" s="88" t="s">
        <v>166</v>
      </c>
      <c r="C23" s="88"/>
      <c r="D23" s="88" t="s">
        <v>166</v>
      </c>
      <c r="E23" s="92" t="s">
        <v>154</v>
      </c>
      <c r="F23" s="91"/>
      <c r="G23" s="82"/>
    </row>
    <row r="24" spans="2:7" ht="30.75" customHeight="1">
      <c r="B24" s="88"/>
      <c r="C24" s="88"/>
      <c r="D24" s="88"/>
      <c r="E24" s="84" t="s">
        <v>145</v>
      </c>
      <c r="F24" s="84"/>
      <c r="G24" s="84"/>
    </row>
    <row r="25" spans="2:7" ht="15">
      <c r="B25" s="88"/>
      <c r="C25" s="88"/>
      <c r="D25" s="88"/>
      <c r="E25" s="84" t="s">
        <v>162</v>
      </c>
      <c r="F25" s="84"/>
      <c r="G25" s="84"/>
    </row>
    <row r="26" spans="2:7" ht="15">
      <c r="B26" s="97" t="s">
        <v>155</v>
      </c>
      <c r="C26" s="97"/>
      <c r="D26" s="97" t="s">
        <v>155</v>
      </c>
      <c r="E26" s="98" t="s">
        <v>168</v>
      </c>
      <c r="F26" s="91"/>
      <c r="G26" s="82"/>
    </row>
    <row r="27" spans="2:7" ht="30.75">
      <c r="B27" s="88"/>
      <c r="C27" s="88"/>
      <c r="D27" s="88"/>
      <c r="E27" s="84" t="s">
        <v>145</v>
      </c>
      <c r="F27" s="84"/>
      <c r="G27" s="84"/>
    </row>
    <row r="28" spans="2:7" ht="15">
      <c r="B28" s="89"/>
      <c r="C28" s="89"/>
      <c r="D28" s="89"/>
      <c r="E28" s="84" t="s">
        <v>162</v>
      </c>
      <c r="F28" s="84"/>
      <c r="G28" s="84"/>
    </row>
    <row r="29" spans="2:7" ht="15">
      <c r="B29" s="93" t="s">
        <v>157</v>
      </c>
      <c r="C29" s="93"/>
      <c r="D29" s="93"/>
      <c r="E29" s="93"/>
      <c r="F29" s="93"/>
      <c r="G29" s="93"/>
    </row>
    <row r="30" spans="2:7" ht="15.75" customHeight="1">
      <c r="B30" s="705" t="s">
        <v>320</v>
      </c>
      <c r="C30" s="705"/>
      <c r="D30" s="705"/>
      <c r="E30" s="705"/>
      <c r="F30" s="705"/>
      <c r="G30" s="705"/>
    </row>
    <row r="31" spans="2:7" ht="46.5" customHeight="1">
      <c r="B31" s="697" t="s">
        <v>508</v>
      </c>
      <c r="C31" s="697"/>
      <c r="D31" s="697"/>
      <c r="E31" s="698"/>
      <c r="F31" s="698"/>
      <c r="G31" s="698"/>
    </row>
    <row r="32" spans="2:7" ht="20.25" customHeight="1">
      <c r="B32" s="704"/>
      <c r="C32" s="704"/>
      <c r="D32" s="704"/>
      <c r="E32" s="705"/>
      <c r="F32" s="705"/>
      <c r="G32" s="705"/>
    </row>
    <row r="33" spans="2:7" ht="12.75">
      <c r="B33" s="99"/>
      <c r="C33" s="99"/>
      <c r="D33" s="99"/>
      <c r="E33" s="99"/>
      <c r="F33" s="99"/>
      <c r="G33" s="99"/>
    </row>
    <row r="34" spans="2:7" ht="12.75">
      <c r="B34" s="100"/>
      <c r="C34" s="100"/>
      <c r="D34" s="100"/>
      <c r="E34" s="100"/>
      <c r="F34" s="100"/>
      <c r="G34" s="100"/>
    </row>
  </sheetData>
  <sheetProtection selectLockedCells="1" selectUnlockedCells="1"/>
  <mergeCells count="7">
    <mergeCell ref="B32:G32"/>
    <mergeCell ref="F3:G3"/>
    <mergeCell ref="F6:G6"/>
    <mergeCell ref="B7:G7"/>
    <mergeCell ref="B10:G10"/>
    <mergeCell ref="B31:G31"/>
    <mergeCell ref="B30:G30"/>
  </mergeCells>
  <printOptions/>
  <pageMargins left="0.7479166666666667" right="0.7479166666666667" top="0.39375" bottom="0.39375" header="0.5118055555555555" footer="0.5118055555555555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Bolechowska-Leszkowicz</dc:creator>
  <cp:keywords/>
  <dc:description/>
  <cp:lastModifiedBy>Aga</cp:lastModifiedBy>
  <cp:lastPrinted>2022-03-31T12:04:20Z</cp:lastPrinted>
  <dcterms:created xsi:type="dcterms:W3CDTF">2018-10-04T10:33:38Z</dcterms:created>
  <dcterms:modified xsi:type="dcterms:W3CDTF">2022-03-31T12:05:37Z</dcterms:modified>
  <cp:category/>
  <cp:version/>
  <cp:contentType/>
  <cp:contentStatus/>
</cp:coreProperties>
</file>